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<sst xmlns="http://schemas.openxmlformats.org/spreadsheetml/2006/main" count="1410" uniqueCount="201">
  <si>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</si>
  <si>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</si>
  <si>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</si>
  <si>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</si>
  <si>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</si>
  <si>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</si>
  <si>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</si>
  <si>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</si>
  <si>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</si>
  <si>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</si>
  <si>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</si>
  <si>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</si>
  <si>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</si>
  <si>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</si>
  <si>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</si>
  <si>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</si>
  <si>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</si>
  <si>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</si>
  <si>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</si>
  <si>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</si>
  <si>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</si>
  <si>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</si>
  <si>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</si>
  <si>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</si>
  <si>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</si>
  <si>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</si>
  <si>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</si>
  <si>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</si>
  <si>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</si>
  <si>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</si>
  <si>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</si>
  <si>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</si>
  <si>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</si>
  <si>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</si>
  <si>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</si>
  <si>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</si>
  <si>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</si>
  <si>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</si>
  <si>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</si>
  <si>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</si>
  <si>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</si>
  <si>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</si>
  <si>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</si>
  <si>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</si>
  <si>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</si>
  <si>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</si>
  <si>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</si>
  <si>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</si>
  <si>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</si>
  <si>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</si>
  <si>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</si>
  <si>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</si>
  <si>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</si>
  <si>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</si>
  <si>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</si>
  <si>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</si>
  <si>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(metinė, ketvirtinė, mėnesinė)</t>
  </si>
  <si>
    <t>M.</t>
  </si>
  <si>
    <t>Nr.</t>
  </si>
  <si>
    <t>(data)</t>
  </si>
  <si>
    <t>(vyriausiasis buhalteris(buhalteris)</t>
  </si>
  <si>
    <t>(įstaigos vadovo ar jo įgalioto asmens pareigų pavadinimas)</t>
  </si>
  <si>
    <t xml:space="preserve">Forma Nr. 1 patvirtinta  </t>
  </si>
  <si>
    <t>(Lietuvos Respublikos finansų ministro                            2014 m. lapkričio 28 d. įsakymo Nr. 1K- 407 redakcija)</t>
  </si>
  <si>
    <t>(eurais, ct)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</si>
  <si>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</si>
  <si>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</si>
  <si>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</si>
  <si>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</si>
  <si>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</si>
  <si>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</si>
  <si>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</si>
  <si>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</si>
  <si>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</si>
  <si>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</si>
  <si>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</si>
  <si>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</si>
  <si>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</si>
  <si>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</si>
  <si>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</si>
  <si>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</si>
  <si>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</si>
  <si>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</si>
  <si>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</si>
  <si>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</si>
  <si>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</si>
  <si>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</si>
  <si>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</si>
  <si>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</si>
  <si>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</si>
  <si>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</si>
  <si>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</si>
  <si>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</si>
  <si>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</si>
  <si>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</si>
  <si>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</si>
  <si>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</si>
  <si>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</si>
  <si>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</si>
  <si>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</si>
  <si>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</si>
  <si>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</si>
  <si>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</si>
  <si>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</si>
  <si>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</si>
  <si>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</si>
  <si>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</si>
  <si>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</si>
  <si>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</si>
  <si>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</si>
  <si>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</si>
  <si>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</si>
  <si>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</si>
  <si>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</si>
  <si>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</si>
  <si>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</si>
  <si>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</si>
  <si>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2016</t>
  </si>
  <si>
    <t>vasario 28 d.</t>
  </si>
  <si>
    <t>11.002.22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</si>
  <si>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</si>
  <si>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</si>
  <si>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</si>
  <si>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</si>
  <si>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</si>
  <si>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</si>
  <si>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</si>
  <si>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</si>
  <si>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</si>
  <si>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</si>
  <si>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</si>
  <si>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</si>
  <si>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</si>
  <si>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</si>
  <si>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</si>
  <si>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</si>
  <si>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</si>
  <si>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</si>
  <si>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</si>
  <si>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</si>
  <si>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</si>
  <si>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</si>
  <si>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</si>
  <si>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</si>
  <si>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</si>
  <si>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</si>
  <si>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</si>
  <si>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</si>
  <si>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</si>
  <si>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</si>
  <si>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</si>
  <si>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</si>
  <si>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</si>
  <si>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</si>
  <si>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</si>
  <si>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</si>
  <si>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</si>
  <si>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</si>
  <si>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</si>
  <si>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</si>
  <si>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</si>
  <si>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</si>
  <si>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</si>
  <si>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</si>
  <si>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</si>
  <si>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Švietimo ir mokslo administravimas</t>
  </si>
  <si>
    <t>12.001.22</t>
  </si>
  <si>
    <t>Studijų ir MTEP plėtra</t>
  </si>
  <si>
    <t>sausio 31 d.</t>
  </si>
  <si>
    <t>01 men.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</si>
  <si>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</si>
  <si>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</si>
  <si>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</si>
  <si>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</si>
  <si>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</si>
  <si>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</si>
  <si>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</si>
  <si>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</si>
  <si>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</si>
  <si>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</si>
  <si>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</si>
  <si>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</si>
  <si>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</si>
  <si>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</si>
  <si>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</si>
  <si>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</si>
  <si>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</si>
  <si>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</si>
  <si>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</si>
  <si>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</si>
  <si>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</si>
  <si>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</si>
  <si>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</si>
  <si>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</si>
  <si>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2015</t>
  </si>
  <si>
    <t>ketvirtinė</t>
  </si>
  <si>
    <t>2016.07.07</t>
  </si>
  <si>
    <t>6</t>
  </si>
  <si>
    <t>Arvydas Pocius</t>
  </si>
  <si>
    <t xml:space="preserve">l.e.p. Įstaigos vadovas      </t>
  </si>
  <si>
    <t>caca4499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</si>
</sst>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427]yyyy\ &quot;m.&quot;\ mmmm\ d\ &quot;d.&quot;"/>
    <numFmt numFmtId="192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2"/>
    </font>
    <font>
      <sz val="10"/>
      <color indexed="54"/>
      <name val="Tahoma"/>
      <family val="2"/>
    </font>
    <font>
      <sz val="14"/>
      <color indexed="54"/>
      <name val="Tahoma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80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3" fillId="34" borderId="0" xfId="48" applyNumberFormat="1" applyFont="1" applyFill="1" applyBorder="1" applyAlignment="1" applyProtection="1">
      <alignment horizontal="right" vertical="center"/>
      <protection/>
    </xf>
    <xf numFmtId="180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80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34" borderId="0" xfId="49" applyNumberFormat="1" applyFont="1" applyFill="1" applyAlignment="1" applyProtection="1">
      <alignment horizontal="right" vertical="center"/>
      <protection/>
    </xf>
    <xf numFmtId="180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8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22" xfId="48" applyFont="1" applyFill="1" applyBorder="1" applyAlignment="1" applyProtection="1">
      <alignment horizontal="center" vertical="center" wrapText="1"/>
      <protection/>
    </xf>
    <xf numFmtId="4" fontId="3" fillId="36" borderId="22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22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22">
      <selection activeCell="L33" sqref="L33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335</v>
      </c>
      <c r="B1" s="10" t="s">
        <v>42</v>
      </c>
      <c r="C1" s="10"/>
      <c r="D1" s="36" t="s">
        <v>119</v>
      </c>
      <c r="E1" s="37"/>
      <c r="F1" s="28"/>
      <c r="H1" s="13" t="s">
        <v>62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117</v>
      </c>
      <c r="E2" s="38" t="s">
        <v>177</v>
      </c>
      <c r="F2" s="48"/>
      <c r="G2" s="60"/>
      <c r="H2" s="116" t="s">
        <v>37</v>
      </c>
      <c r="I2" s="116"/>
      <c r="J2" s="116"/>
      <c r="K2" s="116"/>
      <c r="L2" s="116"/>
    </row>
    <row r="3" spans="1:12" ht="22.5" customHeight="1">
      <c r="A3" s="10"/>
      <c r="B3" s="10"/>
      <c r="C3" s="10"/>
      <c r="D3" s="38"/>
      <c r="E3" s="38"/>
      <c r="G3" s="60"/>
      <c r="H3" s="116" t="s">
        <v>63</v>
      </c>
      <c r="I3" s="116"/>
      <c r="J3" s="116"/>
      <c r="K3" s="116"/>
      <c r="L3" s="116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1" t="str">
        <f>IstaigosPavadinimas</f>
        <v>Kaišiadorių technologijų ir verslo mokykla</v>
      </c>
      <c r="B5" s="81"/>
      <c r="C5" s="81"/>
      <c r="D5" s="81"/>
      <c r="E5" s="81"/>
      <c r="F5" s="48"/>
      <c r="G5" s="48"/>
      <c r="H5" s="48"/>
      <c r="I5" s="48"/>
      <c r="J5" s="48"/>
      <c r="K5" s="48"/>
      <c r="L5" s="48"/>
    </row>
    <row r="6" spans="1:12" ht="14.25" customHeight="1">
      <c r="A6" s="82" t="str">
        <f>IstaigosRegKodas</f>
        <v>Girelės 57, Kaišiadorys   190804361</v>
      </c>
      <c r="B6" s="82"/>
      <c r="C6" s="82"/>
      <c r="D6" s="82"/>
      <c r="E6" s="82"/>
      <c r="F6" s="7"/>
      <c r="G6" s="7"/>
      <c r="H6" s="7"/>
      <c r="I6" s="7"/>
      <c r="J6" s="7"/>
      <c r="K6" s="7"/>
      <c r="L6" s="48"/>
    </row>
    <row r="7" spans="1:12" ht="14.25" customHeight="1">
      <c r="A7" s="84" t="s">
        <v>55</v>
      </c>
      <c r="B7" s="84"/>
      <c r="C7" s="84"/>
      <c r="D7" s="84"/>
      <c r="E7" s="84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89" t="s">
        <v>53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89" t="s">
        <v>54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57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3" t="s">
        <v>195</v>
      </c>
      <c r="E15" s="83"/>
      <c r="F15" s="83"/>
      <c r="G15" s="83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4" t="s">
        <v>56</v>
      </c>
      <c r="E16" s="84"/>
      <c r="F16" s="84"/>
      <c r="G16" s="84"/>
      <c r="H16" s="48"/>
      <c r="I16" s="48"/>
      <c r="J16" s="48"/>
      <c r="K16" s="48"/>
      <c r="L16" s="48"/>
    </row>
    <row r="17" spans="2:12" ht="14.25" customHeight="1">
      <c r="B17" s="61"/>
      <c r="C17" s="61"/>
      <c r="D17" s="124" t="s">
        <v>35</v>
      </c>
      <c r="E17" s="124"/>
      <c r="F17" s="124"/>
      <c r="G17" s="124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196</v>
      </c>
      <c r="E19" s="71" t="s">
        <v>58</v>
      </c>
      <c r="F19" s="125" t="s">
        <v>197</v>
      </c>
      <c r="G19" s="125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59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50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0" t="str">
        <f>VLOOKUP(Programa,RangePrograma,2,FALSE)</f>
        <v>Švietimo ir mokslo administravimas</v>
      </c>
      <c r="B24" s="90"/>
      <c r="C24" s="90"/>
      <c r="D24" s="90"/>
      <c r="E24" s="90"/>
      <c r="F24" s="61"/>
      <c r="H24" s="34"/>
      <c r="I24" s="34"/>
      <c r="J24" s="66" t="s">
        <v>51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02" t="s">
        <v>14</v>
      </c>
      <c r="B25" s="102"/>
      <c r="C25" s="102"/>
      <c r="D25" s="102"/>
      <c r="E25" s="102"/>
      <c r="F25" s="40"/>
      <c r="G25" s="66" t="s">
        <v>52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64</v>
      </c>
    </row>
    <row r="27" spans="1:16" s="15" customFormat="1" ht="22.5" customHeight="1">
      <c r="A27" s="87" t="s">
        <v>17</v>
      </c>
      <c r="B27" s="88"/>
      <c r="C27" s="117" t="s">
        <v>12</v>
      </c>
      <c r="D27" s="122" t="s">
        <v>43</v>
      </c>
      <c r="E27" s="119" t="s">
        <v>44</v>
      </c>
      <c r="F27" s="120"/>
      <c r="G27" s="85" t="s">
        <v>18</v>
      </c>
      <c r="H27" s="103" t="s">
        <v>45</v>
      </c>
      <c r="I27" s="104"/>
      <c r="J27" s="104"/>
      <c r="K27" s="105"/>
      <c r="L27" s="117" t="s">
        <v>34</v>
      </c>
      <c r="P27" s="15" t="s">
        <v>16</v>
      </c>
    </row>
    <row r="28" spans="1:12" s="15" customFormat="1" ht="31.5" customHeight="1">
      <c r="A28" s="87"/>
      <c r="B28" s="88"/>
      <c r="C28" s="121"/>
      <c r="D28" s="123"/>
      <c r="E28" s="119"/>
      <c r="F28" s="120"/>
      <c r="G28" s="86"/>
      <c r="H28" s="106"/>
      <c r="I28" s="107"/>
      <c r="J28" s="107"/>
      <c r="K28" s="108"/>
      <c r="L28" s="118"/>
    </row>
    <row r="29" spans="1:12" s="49" customFormat="1" ht="9.75" customHeight="1">
      <c r="A29" s="93">
        <v>1</v>
      </c>
      <c r="B29" s="94"/>
      <c r="C29" s="45">
        <f>1+A29</f>
        <v>2</v>
      </c>
      <c r="D29" s="45">
        <f>1+C29</f>
        <v>3</v>
      </c>
      <c r="E29" s="93">
        <f>1+D29</f>
        <v>4</v>
      </c>
      <c r="F29" s="94"/>
      <c r="G29" s="47">
        <f>1+E29</f>
        <v>5</v>
      </c>
      <c r="H29" s="93">
        <f>1+G29</f>
        <v>6</v>
      </c>
      <c r="I29" s="111"/>
      <c r="J29" s="111"/>
      <c r="K29" s="94"/>
      <c r="L29" s="45">
        <f>1+H29</f>
        <v>7</v>
      </c>
    </row>
    <row r="30" spans="1:24" ht="18" customHeight="1">
      <c r="A30" s="109" t="s">
        <v>47</v>
      </c>
      <c r="B30" s="110"/>
      <c r="C30" s="46" t="s">
        <v>19</v>
      </c>
      <c r="D30" s="53" t="s">
        <v>20</v>
      </c>
      <c r="E30" s="98" t="s">
        <v>20</v>
      </c>
      <c r="F30" s="99"/>
      <c r="G30" s="54" t="s">
        <v>20</v>
      </c>
      <c r="H30" s="98" t="s">
        <v>20</v>
      </c>
      <c r="I30" s="112"/>
      <c r="J30" s="112"/>
      <c r="K30" s="99"/>
      <c r="L30" s="55">
        <v>14146.16</v>
      </c>
      <c r="W30" s="11" t="s">
        <v>39</v>
      </c>
      <c r="X30" s="11" t="s">
        <v>36</v>
      </c>
    </row>
    <row r="31" spans="1:24" ht="18" customHeight="1">
      <c r="A31" s="96" t="s">
        <v>46</v>
      </c>
      <c r="B31" s="97"/>
      <c r="C31" s="46">
        <f>C30+1</f>
        <v>2</v>
      </c>
      <c r="D31" s="55">
        <v>132000</v>
      </c>
      <c r="E31" s="100">
        <v>66693.14</v>
      </c>
      <c r="F31" s="101"/>
      <c r="G31" s="55">
        <v>54709.73</v>
      </c>
      <c r="H31" s="113">
        <v>54709.73</v>
      </c>
      <c r="I31" s="114"/>
      <c r="J31" s="114"/>
      <c r="K31" s="115"/>
      <c r="L31" s="56">
        <f>E31-G31</f>
        <v>11983.41</v>
      </c>
      <c r="W31" s="11" t="s">
        <v>40</v>
      </c>
      <c r="X31" s="11" t="s">
        <v>22</v>
      </c>
    </row>
    <row r="32" spans="1:23" ht="18" customHeight="1">
      <c r="A32" s="96" t="s">
        <v>48</v>
      </c>
      <c r="B32" s="97"/>
      <c r="C32" s="46">
        <f>C31+1</f>
        <v>3</v>
      </c>
      <c r="D32" s="53" t="s">
        <v>20</v>
      </c>
      <c r="E32" s="98" t="s">
        <v>20</v>
      </c>
      <c r="F32" s="99"/>
      <c r="G32" s="54" t="s">
        <v>20</v>
      </c>
      <c r="H32" s="98" t="s">
        <v>20</v>
      </c>
      <c r="I32" s="112"/>
      <c r="J32" s="112"/>
      <c r="K32" s="99"/>
      <c r="L32" s="56">
        <f>L30+L31</f>
        <v>26129.57</v>
      </c>
      <c r="W32" s="11" t="s">
        <v>22</v>
      </c>
    </row>
    <row r="33" spans="1:12" ht="20.25" customHeight="1">
      <c r="A33" s="31" t="s">
        <v>49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199</v>
      </c>
      <c r="B35" s="51"/>
      <c r="C35" s="77"/>
      <c r="D35" s="77"/>
      <c r="E35" s="5"/>
      <c r="F35" s="92" t="s">
        <v>198</v>
      </c>
      <c r="G35" s="92"/>
      <c r="H35" s="92"/>
      <c r="I35" s="92"/>
      <c r="J35" s="92"/>
      <c r="K35" s="92"/>
      <c r="L35" s="92"/>
    </row>
    <row r="36" spans="1:12" s="14" customFormat="1" ht="13.5">
      <c r="A36" s="57" t="s">
        <v>61</v>
      </c>
      <c r="B36" s="80" t="s">
        <v>33</v>
      </c>
      <c r="C36" s="80"/>
      <c r="D36" s="80"/>
      <c r="E36" s="5"/>
      <c r="F36" s="80" t="s">
        <v>32</v>
      </c>
      <c r="G36" s="80"/>
      <c r="H36" s="80"/>
      <c r="I36" s="80"/>
      <c r="J36" s="80"/>
      <c r="K36" s="80"/>
      <c r="L36" s="80"/>
    </row>
    <row r="37" spans="1:12" s="14" customFormat="1" ht="15" customHeight="1">
      <c r="A37" s="78" t="s">
        <v>2</v>
      </c>
      <c r="B37" s="51"/>
      <c r="C37" s="77"/>
      <c r="D37" s="77"/>
      <c r="E37" s="5"/>
      <c r="F37" s="92" t="str">
        <f>IstaigosFinansininkas</f>
        <v>Daiva Sabulienė</v>
      </c>
      <c r="G37" s="92"/>
      <c r="H37" s="92"/>
      <c r="I37" s="92"/>
      <c r="J37" s="92"/>
      <c r="K37" s="92"/>
      <c r="L37" s="92"/>
    </row>
    <row r="38" spans="1:12" s="14" customFormat="1" ht="13.5">
      <c r="A38" s="57" t="s">
        <v>60</v>
      </c>
      <c r="B38" s="80" t="s">
        <v>33</v>
      </c>
      <c r="C38" s="80"/>
      <c r="D38" s="80"/>
      <c r="F38" s="80" t="s">
        <v>32</v>
      </c>
      <c r="G38" s="80"/>
      <c r="H38" s="80"/>
      <c r="I38" s="80"/>
      <c r="J38" s="80"/>
      <c r="K38" s="80"/>
      <c r="L38" s="80"/>
    </row>
    <row r="39" spans="1:12" s="14" customFormat="1" ht="15" customHeight="1">
      <c r="A39" s="50"/>
      <c r="B39" s="51"/>
      <c r="C39" s="51"/>
      <c r="D39" s="51"/>
      <c r="E39" s="95"/>
      <c r="F39" s="95"/>
      <c r="G39" s="95"/>
      <c r="H39" s="95"/>
      <c r="I39" s="95"/>
      <c r="J39" s="95"/>
      <c r="K39" s="95"/>
      <c r="L39" s="52"/>
    </row>
    <row r="40" spans="1:12" s="14" customFormat="1" ht="13.5" hidden="1">
      <c r="A40" s="5"/>
      <c r="B40" s="80"/>
      <c r="C40" s="80"/>
      <c r="D40" s="29"/>
      <c r="E40" s="80"/>
      <c r="F40" s="80"/>
      <c r="G40" s="80"/>
      <c r="H40" s="80"/>
      <c r="I40" s="80"/>
      <c r="J40" s="80"/>
      <c r="K40" s="80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scale="85" r:id="rId2"/>
  <headerFooter alignWithMargins="0">
    <oddHeader>&amp;RCRC kodas: caca4499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200</v>
      </c>
    </row>
    <row r="2" spans="1:3" ht="10.5">
      <c r="A2" t="s">
        <v>41</v>
      </c>
      <c r="B2" t="s">
        <v>30</v>
      </c>
      <c r="C2" t="s">
        <v>31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23</v>
      </c>
    </row>
    <row r="4" ht="12.75" customHeight="1">
      <c r="B4" s="26" t="s">
        <v>25</v>
      </c>
    </row>
    <row r="5" ht="12.75" customHeight="1">
      <c r="B5" s="26" t="s">
        <v>26</v>
      </c>
    </row>
    <row r="6" ht="12.75" customHeight="1">
      <c r="B6" s="26" t="s">
        <v>27</v>
      </c>
    </row>
    <row r="7" ht="12.75">
      <c r="B7" s="27"/>
    </row>
    <row r="8" ht="18">
      <c r="B8" s="25" t="s">
        <v>24</v>
      </c>
    </row>
    <row r="9" ht="12.75">
      <c r="B9" s="26" t="s">
        <v>28</v>
      </c>
    </row>
    <row r="10" ht="12.75">
      <c r="B10" s="26" t="s">
        <v>29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120</v>
      </c>
    </row>
    <row r="3" spans="1:2" ht="16.5" customHeight="1">
      <c r="A3" s="2" t="s">
        <v>6</v>
      </c>
      <c r="B3" s="1" t="s">
        <v>121</v>
      </c>
    </row>
    <row r="4" spans="1:2" ht="16.5" customHeight="1">
      <c r="A4" s="2" t="s">
        <v>1</v>
      </c>
      <c r="B4" s="1" t="s">
        <v>122</v>
      </c>
    </row>
    <row r="5" spans="1:2" ht="16.5" customHeight="1">
      <c r="A5" s="2" t="s">
        <v>2</v>
      </c>
      <c r="B5" s="1" t="s">
        <v>123</v>
      </c>
    </row>
    <row r="6" spans="1:2" ht="16.5" customHeight="1">
      <c r="A6" s="2" t="s">
        <v>7</v>
      </c>
      <c r="B6" s="1" t="s">
        <v>124</v>
      </c>
    </row>
    <row r="7" spans="1:2" ht="16.5" customHeight="1">
      <c r="A7" s="2" t="s">
        <v>8</v>
      </c>
      <c r="B7" s="1" t="s">
        <v>125</v>
      </c>
    </row>
    <row r="8" spans="1:2" ht="16.5" customHeight="1">
      <c r="A8" s="2" t="s">
        <v>9</v>
      </c>
      <c r="B8" s="1" t="s">
        <v>126</v>
      </c>
    </row>
    <row r="9" spans="1:2" ht="16.5" customHeight="1">
      <c r="A9" s="2" t="s">
        <v>10</v>
      </c>
      <c r="B9" s="1" t="s">
        <v>127</v>
      </c>
    </row>
    <row r="10" spans="1:2" ht="16.5" customHeight="1">
      <c r="A10" s="2" t="s">
        <v>128</v>
      </c>
      <c r="B10" s="4" t="s">
        <v>129</v>
      </c>
    </row>
    <row r="11" spans="1:2" ht="16.5" customHeight="1">
      <c r="A11" s="2" t="s">
        <v>15</v>
      </c>
      <c r="B11" s="4" t="s">
        <v>130</v>
      </c>
    </row>
    <row r="12" spans="1:2" ht="16.5" customHeight="1">
      <c r="A12" s="2" t="s">
        <v>21</v>
      </c>
      <c r="B12" s="4" t="s">
        <v>131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132</v>
      </c>
      <c r="B2" s="1" t="s">
        <v>133</v>
      </c>
    </row>
    <row r="3" spans="1:2" ht="10.5">
      <c r="A3" s="1" t="s">
        <v>134</v>
      </c>
      <c r="B3" s="1" t="s">
        <v>135</v>
      </c>
    </row>
    <row r="4" spans="1:2" ht="10.5">
      <c r="A4" s="1" t="s">
        <v>136</v>
      </c>
      <c r="B4" s="1" t="s">
        <v>137</v>
      </c>
    </row>
    <row r="5" spans="1:2" ht="10.5">
      <c r="A5" s="1" t="s">
        <v>138</v>
      </c>
      <c r="B5" s="1" t="s">
        <v>139</v>
      </c>
    </row>
    <row r="6" spans="1:2" ht="10.5">
      <c r="A6" s="1" t="s">
        <v>140</v>
      </c>
      <c r="B6" s="1" t="s">
        <v>141</v>
      </c>
    </row>
    <row r="7" spans="1:2" ht="10.5">
      <c r="A7" s="1" t="s">
        <v>142</v>
      </c>
      <c r="B7" s="1" t="s">
        <v>143</v>
      </c>
    </row>
    <row r="8" spans="1:2" ht="10.5">
      <c r="A8" s="1" t="s">
        <v>144</v>
      </c>
      <c r="B8" s="1" t="s">
        <v>145</v>
      </c>
    </row>
    <row r="9" spans="1:2" ht="10.5">
      <c r="A9" s="1" t="s">
        <v>146</v>
      </c>
      <c r="B9" s="1" t="s">
        <v>147</v>
      </c>
    </row>
    <row r="10" spans="1:2" ht="10.5">
      <c r="A10" s="1" t="s">
        <v>148</v>
      </c>
      <c r="B10" s="1" t="s">
        <v>149</v>
      </c>
    </row>
    <row r="11" spans="1:2" ht="10.5">
      <c r="A11" s="1" t="s">
        <v>150</v>
      </c>
      <c r="B11" s="1" t="s">
        <v>151</v>
      </c>
    </row>
    <row r="12" spans="1:2" ht="10.5">
      <c r="A12" s="1" t="s">
        <v>152</v>
      </c>
      <c r="B12" s="1" t="s">
        <v>153</v>
      </c>
    </row>
    <row r="13" spans="1:2" ht="10.5">
      <c r="A13" s="1" t="s">
        <v>154</v>
      </c>
      <c r="B13" s="1" t="s">
        <v>155</v>
      </c>
    </row>
    <row r="14" spans="1:2" ht="10.5">
      <c r="A14" s="1" t="s">
        <v>156</v>
      </c>
      <c r="B14" s="1" t="s">
        <v>157</v>
      </c>
    </row>
    <row r="15" spans="1:2" ht="10.5">
      <c r="A15" s="1" t="s">
        <v>158</v>
      </c>
      <c r="B15" s="1" t="s">
        <v>159</v>
      </c>
    </row>
    <row r="16" spans="1:2" ht="10.5">
      <c r="A16" s="1" t="s">
        <v>160</v>
      </c>
      <c r="B16" s="1" t="s">
        <v>160</v>
      </c>
    </row>
    <row r="17" spans="1:2" ht="10.5">
      <c r="A17" s="1" t="s">
        <v>38</v>
      </c>
      <c r="B17" s="1" t="s">
        <v>38</v>
      </c>
    </row>
    <row r="18" spans="1:2" ht="10.5">
      <c r="A18" s="1" t="s">
        <v>38</v>
      </c>
      <c r="B18" s="1" t="s">
        <v>38</v>
      </c>
    </row>
    <row r="19" spans="1:2" ht="10.5">
      <c r="A19" s="1" t="s">
        <v>38</v>
      </c>
      <c r="B19" s="1" t="s">
        <v>38</v>
      </c>
    </row>
    <row r="20" spans="1:2" ht="10.5">
      <c r="A20" s="1" t="s">
        <v>38</v>
      </c>
      <c r="B20" s="1" t="s">
        <v>38</v>
      </c>
    </row>
    <row r="21" spans="1:2" ht="10.5">
      <c r="A21" s="1" t="s">
        <v>38</v>
      </c>
      <c r="B21" s="1" t="s">
        <v>38</v>
      </c>
    </row>
    <row r="22" spans="1:2" ht="10.5">
      <c r="A22" s="1" t="s">
        <v>38</v>
      </c>
      <c r="B22" s="1" t="s">
        <v>38</v>
      </c>
    </row>
    <row r="23" spans="1:2" ht="10.5">
      <c r="A23" s="1" t="s">
        <v>38</v>
      </c>
      <c r="B23" s="1" t="s">
        <v>38</v>
      </c>
    </row>
    <row r="24" spans="1:2" ht="10.5">
      <c r="A24" s="1" t="s">
        <v>38</v>
      </c>
      <c r="B24" s="1" t="s">
        <v>38</v>
      </c>
    </row>
    <row r="25" spans="1:2" ht="10.5">
      <c r="A25" s="1" t="s">
        <v>38</v>
      </c>
      <c r="B25" s="1" t="s">
        <v>38</v>
      </c>
    </row>
    <row r="26" spans="1:2" ht="10.5">
      <c r="A26" s="1" t="s">
        <v>38</v>
      </c>
      <c r="B26" s="1" t="s">
        <v>38</v>
      </c>
    </row>
    <row r="27" spans="1:2" ht="10.5">
      <c r="A27" s="1" t="s">
        <v>38</v>
      </c>
      <c r="B27" s="1" t="s">
        <v>38</v>
      </c>
    </row>
    <row r="28" spans="1:2" ht="10.5">
      <c r="A28" s="1" t="s">
        <v>38</v>
      </c>
      <c r="B28" s="1" t="s">
        <v>38</v>
      </c>
    </row>
    <row r="29" spans="1:2" ht="10.5">
      <c r="A29" s="1" t="s">
        <v>38</v>
      </c>
      <c r="B29" s="1" t="s">
        <v>38</v>
      </c>
    </row>
    <row r="30" spans="1:2" ht="10.5">
      <c r="A30" s="1" t="s">
        <v>38</v>
      </c>
      <c r="B30" s="1" t="s">
        <v>38</v>
      </c>
    </row>
    <row r="31" spans="1:2" ht="10.5">
      <c r="A31" s="1" t="s">
        <v>38</v>
      </c>
      <c r="B31" s="1" t="s">
        <v>38</v>
      </c>
    </row>
    <row r="32" spans="1:2" ht="10.5">
      <c r="A32" s="1" t="s">
        <v>38</v>
      </c>
      <c r="B32" s="1" t="s">
        <v>38</v>
      </c>
    </row>
    <row r="33" spans="1:2" ht="10.5">
      <c r="A33" s="1" t="s">
        <v>38</v>
      </c>
      <c r="B33" s="1" t="s">
        <v>38</v>
      </c>
    </row>
    <row r="34" spans="1:2" ht="10.5">
      <c r="A34" s="1" t="s">
        <v>38</v>
      </c>
      <c r="B34" s="1" t="s">
        <v>38</v>
      </c>
    </row>
    <row r="35" spans="1:2" ht="10.5">
      <c r="A35" s="1" t="s">
        <v>38</v>
      </c>
      <c r="B35" s="1" t="s">
        <v>38</v>
      </c>
    </row>
    <row r="36" spans="1:2" ht="10.5">
      <c r="A36" s="1" t="s">
        <v>38</v>
      </c>
      <c r="B36" s="1" t="s">
        <v>38</v>
      </c>
    </row>
    <row r="37" spans="1:2" ht="10.5">
      <c r="A37" s="1" t="s">
        <v>38</v>
      </c>
      <c r="B37" s="1" t="s">
        <v>38</v>
      </c>
    </row>
    <row r="38" spans="1:2" ht="10.5">
      <c r="A38" s="1" t="s">
        <v>38</v>
      </c>
      <c r="B38" s="1" t="s">
        <v>38</v>
      </c>
    </row>
    <row r="39" spans="1:2" ht="10.5">
      <c r="A39" s="1" t="s">
        <v>38</v>
      </c>
      <c r="B39" s="1" t="s">
        <v>38</v>
      </c>
    </row>
    <row r="40" spans="1:2" ht="10.5">
      <c r="A40" s="1" t="s">
        <v>38</v>
      </c>
      <c r="B40" s="1" t="s">
        <v>38</v>
      </c>
    </row>
    <row r="41" spans="1:2" ht="10.5">
      <c r="A41" s="1" t="s">
        <v>38</v>
      </c>
      <c r="B41" s="1" t="s">
        <v>38</v>
      </c>
    </row>
    <row r="42" spans="1:2" ht="10.5">
      <c r="A42" s="1" t="s">
        <v>38</v>
      </c>
      <c r="B42" s="1" t="s">
        <v>38</v>
      </c>
    </row>
    <row r="43" spans="1:2" ht="10.5">
      <c r="A43" s="1" t="s">
        <v>38</v>
      </c>
      <c r="B43" s="1" t="s">
        <v>38</v>
      </c>
    </row>
    <row r="44" spans="1:2" ht="10.5">
      <c r="A44" s="1" t="s">
        <v>38</v>
      </c>
      <c r="B44" s="1" t="s">
        <v>38</v>
      </c>
    </row>
    <row r="45" spans="1:2" ht="10.5">
      <c r="A45" s="1" t="s">
        <v>38</v>
      </c>
      <c r="B45" s="1" t="s">
        <v>38</v>
      </c>
    </row>
    <row r="46" spans="1:2" ht="10.5">
      <c r="A46" s="1" t="s">
        <v>38</v>
      </c>
      <c r="B46" s="1" t="s">
        <v>38</v>
      </c>
    </row>
    <row r="47" spans="1:2" ht="10.5">
      <c r="A47" s="1" t="s">
        <v>38</v>
      </c>
      <c r="B47" s="1" t="s">
        <v>38</v>
      </c>
    </row>
    <row r="48" spans="1:2" ht="10.5">
      <c r="A48" s="1" t="s">
        <v>38</v>
      </c>
      <c r="B48" s="1" t="s">
        <v>38</v>
      </c>
    </row>
    <row r="49" spans="1:2" ht="10.5">
      <c r="A49" s="1" t="s">
        <v>38</v>
      </c>
      <c r="B49" s="1" t="s">
        <v>38</v>
      </c>
    </row>
    <row r="50" spans="1:2" ht="10.5">
      <c r="A50" s="1" t="s">
        <v>38</v>
      </c>
      <c r="B50" s="1" t="s">
        <v>38</v>
      </c>
    </row>
    <row r="51" spans="1:2" ht="10.5">
      <c r="A51" s="1" t="s">
        <v>38</v>
      </c>
      <c r="B51" s="1" t="s">
        <v>38</v>
      </c>
    </row>
    <row r="52" spans="1:2" ht="10.5">
      <c r="A52" s="1" t="s">
        <v>38</v>
      </c>
      <c r="B52" s="1" t="s">
        <v>38</v>
      </c>
    </row>
    <row r="53" spans="1:2" ht="10.5">
      <c r="A53" s="1" t="s">
        <v>38</v>
      </c>
      <c r="B53" s="1" t="s">
        <v>38</v>
      </c>
    </row>
    <row r="54" spans="1:2" ht="10.5">
      <c r="A54" s="1" t="s">
        <v>38</v>
      </c>
      <c r="B54" s="1" t="s">
        <v>38</v>
      </c>
    </row>
    <row r="55" spans="1:2" ht="10.5">
      <c r="A55" s="1" t="s">
        <v>38</v>
      </c>
      <c r="B55" s="1" t="s">
        <v>38</v>
      </c>
    </row>
    <row r="56" spans="1:2" ht="10.5">
      <c r="A56" s="1" t="s">
        <v>38</v>
      </c>
      <c r="B56" s="1" t="s">
        <v>38</v>
      </c>
    </row>
    <row r="57" spans="1:2" ht="10.5">
      <c r="A57" s="1" t="s">
        <v>38</v>
      </c>
      <c r="B57" s="1" t="s">
        <v>38</v>
      </c>
    </row>
    <row r="58" spans="1:2" ht="10.5">
      <c r="A58" s="1" t="s">
        <v>38</v>
      </c>
      <c r="B58" s="1" t="s">
        <v>38</v>
      </c>
    </row>
    <row r="59" spans="1:2" ht="10.5">
      <c r="A59" s="1" t="s">
        <v>38</v>
      </c>
      <c r="B59" s="1" t="s">
        <v>38</v>
      </c>
    </row>
    <row r="60" spans="1:2" ht="10.5">
      <c r="A60" s="1" t="s">
        <v>38</v>
      </c>
      <c r="B60" s="1" t="s">
        <v>38</v>
      </c>
    </row>
    <row r="61" spans="1:2" ht="10.5">
      <c r="A61" s="1" t="s">
        <v>38</v>
      </c>
      <c r="B61" s="1" t="s">
        <v>38</v>
      </c>
    </row>
    <row r="62" spans="1:2" ht="10.5">
      <c r="A62" s="1" t="s">
        <v>38</v>
      </c>
      <c r="B62" s="1" t="s">
        <v>38</v>
      </c>
    </row>
    <row r="63" spans="1:2" ht="10.5">
      <c r="A63" s="1" t="s">
        <v>38</v>
      </c>
      <c r="B63" s="1" t="s">
        <v>38</v>
      </c>
    </row>
    <row r="64" spans="1:2" ht="10.5">
      <c r="A64" s="1" t="s">
        <v>38</v>
      </c>
      <c r="B64" s="1" t="s">
        <v>38</v>
      </c>
    </row>
    <row r="65" spans="1:2" ht="10.5">
      <c r="A65" s="1" t="s">
        <v>38</v>
      </c>
      <c r="B65" s="1" t="s">
        <v>38</v>
      </c>
    </row>
    <row r="66" spans="1:2" ht="10.5">
      <c r="A66" s="1" t="s">
        <v>38</v>
      </c>
      <c r="B66" s="1" t="s">
        <v>38</v>
      </c>
    </row>
    <row r="67" spans="1:2" ht="10.5">
      <c r="A67" s="1" t="s">
        <v>38</v>
      </c>
      <c r="B67" s="1" t="s">
        <v>38</v>
      </c>
    </row>
    <row r="68" spans="1:2" ht="10.5">
      <c r="A68" s="1" t="s">
        <v>38</v>
      </c>
      <c r="B68" s="1" t="s">
        <v>38</v>
      </c>
    </row>
    <row r="69" spans="1:2" ht="10.5">
      <c r="A69" s="1" t="s">
        <v>38</v>
      </c>
      <c r="B69" s="1" t="s">
        <v>38</v>
      </c>
    </row>
    <row r="70" spans="1:2" ht="10.5">
      <c r="A70" s="1" t="s">
        <v>38</v>
      </c>
      <c r="B70" s="1" t="s">
        <v>38</v>
      </c>
    </row>
    <row r="71" spans="1:2" ht="10.5">
      <c r="A71" s="1" t="s">
        <v>38</v>
      </c>
      <c r="B71" s="1" t="s">
        <v>38</v>
      </c>
    </row>
    <row r="72" spans="1:2" ht="10.5">
      <c r="A72" s="1" t="s">
        <v>38</v>
      </c>
      <c r="B72" s="1" t="s">
        <v>38</v>
      </c>
    </row>
    <row r="73" spans="1:2" ht="10.5">
      <c r="A73" s="1" t="s">
        <v>38</v>
      </c>
      <c r="B73" s="1" t="s">
        <v>38</v>
      </c>
    </row>
    <row r="74" spans="1:2" ht="10.5">
      <c r="A74" s="1" t="s">
        <v>38</v>
      </c>
      <c r="B74" s="1" t="s">
        <v>38</v>
      </c>
    </row>
    <row r="75" spans="1:2" ht="10.5">
      <c r="A75" s="1" t="s">
        <v>38</v>
      </c>
      <c r="B75" s="1" t="s">
        <v>38</v>
      </c>
    </row>
    <row r="76" spans="1:2" ht="10.5">
      <c r="A76" s="1" t="s">
        <v>38</v>
      </c>
      <c r="B76" s="1" t="s">
        <v>38</v>
      </c>
    </row>
    <row r="77" spans="1:2" ht="10.5">
      <c r="A77" s="1" t="s">
        <v>38</v>
      </c>
      <c r="B77" s="1" t="s">
        <v>38</v>
      </c>
    </row>
    <row r="78" spans="1:2" ht="10.5">
      <c r="A78" s="1" t="s">
        <v>38</v>
      </c>
      <c r="B78" s="1" t="s">
        <v>38</v>
      </c>
    </row>
    <row r="79" spans="1:2" ht="10.5">
      <c r="A79" s="1" t="s">
        <v>38</v>
      </c>
      <c r="B79" s="1" t="s">
        <v>38</v>
      </c>
    </row>
    <row r="80" spans="1:2" ht="10.5">
      <c r="A80" s="1" t="s">
        <v>38</v>
      </c>
      <c r="B80" s="1" t="s">
        <v>38</v>
      </c>
    </row>
    <row r="81" spans="1:2" ht="10.5">
      <c r="A81" s="1" t="s">
        <v>38</v>
      </c>
      <c r="B81" s="1" t="s">
        <v>38</v>
      </c>
    </row>
    <row r="82" spans="1:2" ht="10.5">
      <c r="A82" s="1" t="s">
        <v>38</v>
      </c>
      <c r="B82" s="1" t="s">
        <v>38</v>
      </c>
    </row>
    <row r="83" spans="1:2" ht="10.5">
      <c r="A83" s="1" t="s">
        <v>38</v>
      </c>
      <c r="B83" s="1" t="s">
        <v>38</v>
      </c>
    </row>
    <row r="84" spans="1:2" ht="10.5">
      <c r="A84" s="1" t="s">
        <v>38</v>
      </c>
      <c r="B84" s="1" t="s">
        <v>38</v>
      </c>
    </row>
    <row r="85" spans="1:2" ht="10.5">
      <c r="A85" s="1" t="s">
        <v>38</v>
      </c>
      <c r="B85" s="1" t="s">
        <v>38</v>
      </c>
    </row>
    <row r="86" spans="1:2" ht="10.5">
      <c r="A86" s="1" t="s">
        <v>38</v>
      </c>
      <c r="B86" s="1" t="s">
        <v>38</v>
      </c>
    </row>
    <row r="87" spans="1:2" ht="10.5">
      <c r="A87" s="1" t="s">
        <v>38</v>
      </c>
      <c r="B87" s="1" t="s">
        <v>38</v>
      </c>
    </row>
    <row r="88" spans="1:2" ht="10.5">
      <c r="A88" s="1" t="s">
        <v>38</v>
      </c>
      <c r="B88" s="1" t="s">
        <v>38</v>
      </c>
    </row>
    <row r="89" spans="1:2" ht="10.5">
      <c r="A89" s="1" t="s">
        <v>38</v>
      </c>
      <c r="B89" s="1" t="s">
        <v>38</v>
      </c>
    </row>
    <row r="90" spans="1:2" ht="10.5">
      <c r="A90" s="1" t="s">
        <v>38</v>
      </c>
      <c r="B90" s="1" t="s">
        <v>38</v>
      </c>
    </row>
    <row r="91" spans="1:2" ht="10.5">
      <c r="A91" s="1" t="s">
        <v>38</v>
      </c>
      <c r="B91" s="1" t="s">
        <v>38</v>
      </c>
    </row>
    <row r="92" spans="1:2" ht="10.5">
      <c r="A92" s="1" t="s">
        <v>38</v>
      </c>
      <c r="B92" s="1" t="s">
        <v>38</v>
      </c>
    </row>
    <row r="93" spans="1:2" ht="10.5">
      <c r="A93" s="1" t="s">
        <v>38</v>
      </c>
      <c r="B93" s="1" t="s">
        <v>38</v>
      </c>
    </row>
    <row r="94" spans="1:2" ht="10.5">
      <c r="A94" s="1" t="s">
        <v>38</v>
      </c>
      <c r="B94" s="1" t="s">
        <v>38</v>
      </c>
    </row>
    <row r="95" spans="1:2" ht="10.5">
      <c r="A95" s="1" t="s">
        <v>38</v>
      </c>
      <c r="B95" s="1" t="s">
        <v>38</v>
      </c>
    </row>
    <row r="96" spans="1:2" ht="10.5">
      <c r="A96" s="1" t="s">
        <v>38</v>
      </c>
      <c r="B96" s="1" t="s">
        <v>38</v>
      </c>
    </row>
    <row r="97" spans="1:2" ht="10.5">
      <c r="A97" s="1" t="s">
        <v>38</v>
      </c>
      <c r="B97" s="1" t="s">
        <v>38</v>
      </c>
    </row>
    <row r="98" spans="1:2" ht="10.5">
      <c r="A98" s="1" t="s">
        <v>38</v>
      </c>
      <c r="B98" s="1" t="s">
        <v>38</v>
      </c>
    </row>
    <row r="99" spans="1:2" ht="10.5">
      <c r="A99" s="1" t="s">
        <v>38</v>
      </c>
      <c r="B99" s="1" t="s">
        <v>38</v>
      </c>
    </row>
    <row r="100" spans="1:2" ht="10.5">
      <c r="A100" s="1" t="s">
        <v>38</v>
      </c>
      <c r="B100" s="1" t="s">
        <v>38</v>
      </c>
    </row>
    <row r="101" spans="1:2" ht="10.5">
      <c r="A101" s="1" t="s">
        <v>38</v>
      </c>
      <c r="B101" s="1" t="s">
        <v>38</v>
      </c>
    </row>
    <row r="102" spans="1:2" ht="10.5">
      <c r="A102" s="1" t="s">
        <v>38</v>
      </c>
      <c r="B102" s="1" t="s">
        <v>38</v>
      </c>
    </row>
    <row r="103" spans="1:2" ht="10.5">
      <c r="A103" s="1" t="s">
        <v>38</v>
      </c>
      <c r="B103" s="1" t="s">
        <v>38</v>
      </c>
    </row>
    <row r="104" spans="1:2" ht="10.5">
      <c r="A104" s="1" t="s">
        <v>38</v>
      </c>
      <c r="B104" s="1" t="s">
        <v>38</v>
      </c>
    </row>
    <row r="105" spans="1:2" ht="10.5">
      <c r="A105" s="1" t="s">
        <v>38</v>
      </c>
      <c r="B105" s="1" t="s">
        <v>38</v>
      </c>
    </row>
    <row r="106" spans="1:2" ht="10.5">
      <c r="A106" s="1" t="s">
        <v>38</v>
      </c>
      <c r="B106" s="1" t="s">
        <v>38</v>
      </c>
    </row>
    <row r="107" spans="1:2" ht="10.5">
      <c r="A107" s="1" t="s">
        <v>38</v>
      </c>
      <c r="B107" s="1" t="s">
        <v>38</v>
      </c>
    </row>
    <row r="108" spans="1:2" ht="10.5">
      <c r="A108" s="1" t="s">
        <v>38</v>
      </c>
      <c r="B108" s="1" t="s">
        <v>38</v>
      </c>
    </row>
    <row r="109" spans="1:2" ht="10.5">
      <c r="A109" s="1" t="s">
        <v>38</v>
      </c>
      <c r="B109" s="1" t="s">
        <v>38</v>
      </c>
    </row>
    <row r="110" spans="1:2" ht="10.5">
      <c r="A110" s="1" t="s">
        <v>38</v>
      </c>
      <c r="B110" s="1" t="s">
        <v>38</v>
      </c>
    </row>
    <row r="111" spans="1:2" ht="10.5">
      <c r="A111" s="1" t="s">
        <v>38</v>
      </c>
      <c r="B111" s="1" t="s">
        <v>38</v>
      </c>
    </row>
    <row r="112" spans="1:2" ht="10.5">
      <c r="A112" s="1" t="s">
        <v>38</v>
      </c>
      <c r="B112" s="1" t="s">
        <v>38</v>
      </c>
    </row>
    <row r="113" spans="1:2" ht="10.5">
      <c r="A113" s="1" t="s">
        <v>38</v>
      </c>
      <c r="B113" s="1" t="s">
        <v>38</v>
      </c>
    </row>
    <row r="114" spans="1:2" ht="10.5">
      <c r="A114" s="1" t="s">
        <v>38</v>
      </c>
      <c r="B114" s="1" t="s">
        <v>38</v>
      </c>
    </row>
    <row r="115" spans="1:2" ht="10.5">
      <c r="A115" s="1" t="s">
        <v>38</v>
      </c>
      <c r="B115" s="1" t="s">
        <v>38</v>
      </c>
    </row>
    <row r="116" spans="1:2" ht="10.5">
      <c r="A116" s="1" t="s">
        <v>38</v>
      </c>
      <c r="B116" s="1" t="s">
        <v>38</v>
      </c>
    </row>
    <row r="117" spans="1:2" ht="10.5">
      <c r="A117" s="1" t="s">
        <v>38</v>
      </c>
      <c r="B117" s="1" t="s">
        <v>38</v>
      </c>
    </row>
    <row r="118" spans="1:2" ht="10.5">
      <c r="A118" s="1" t="s">
        <v>38</v>
      </c>
      <c r="B118" s="1" t="s">
        <v>38</v>
      </c>
    </row>
    <row r="119" spans="1:2" ht="10.5">
      <c r="A119" s="1" t="s">
        <v>38</v>
      </c>
      <c r="B119" s="1" t="s">
        <v>38</v>
      </c>
    </row>
    <row r="120" spans="1:2" ht="10.5">
      <c r="A120" s="1" t="s">
        <v>38</v>
      </c>
      <c r="B120" s="1" t="s">
        <v>38</v>
      </c>
    </row>
    <row r="121" spans="1:2" ht="10.5">
      <c r="A121" s="1" t="s">
        <v>38</v>
      </c>
      <c r="B121" s="1" t="s">
        <v>38</v>
      </c>
    </row>
    <row r="122" spans="1:2" ht="10.5">
      <c r="A122" s="1" t="s">
        <v>38</v>
      </c>
      <c r="B122" s="1" t="s">
        <v>38</v>
      </c>
    </row>
    <row r="123" spans="1:2" ht="10.5">
      <c r="A123" s="1" t="s">
        <v>38</v>
      </c>
      <c r="B123" s="1" t="s">
        <v>38</v>
      </c>
    </row>
    <row r="124" spans="1:2" ht="10.5">
      <c r="A124" s="1" t="s">
        <v>38</v>
      </c>
      <c r="B124" s="1" t="s">
        <v>38</v>
      </c>
    </row>
    <row r="125" spans="1:2" ht="10.5">
      <c r="A125" s="1" t="s">
        <v>38</v>
      </c>
      <c r="B125" s="1" t="s">
        <v>38</v>
      </c>
    </row>
    <row r="126" spans="1:2" ht="10.5">
      <c r="A126" s="1" t="s">
        <v>38</v>
      </c>
      <c r="B126" s="1" t="s">
        <v>38</v>
      </c>
    </row>
    <row r="127" spans="1:2" ht="10.5">
      <c r="A127" s="1" t="s">
        <v>38</v>
      </c>
      <c r="B127" s="1" t="s">
        <v>38</v>
      </c>
    </row>
    <row r="128" spans="1:2" ht="10.5">
      <c r="A128" s="1" t="s">
        <v>38</v>
      </c>
      <c r="B128" s="1" t="s">
        <v>38</v>
      </c>
    </row>
    <row r="129" spans="1:2" ht="10.5">
      <c r="A129" s="1" t="s">
        <v>38</v>
      </c>
      <c r="B129" s="1" t="s">
        <v>38</v>
      </c>
    </row>
    <row r="130" spans="1:2" ht="10.5">
      <c r="A130" s="1" t="s">
        <v>38</v>
      </c>
      <c r="B130" s="1" t="s">
        <v>38</v>
      </c>
    </row>
    <row r="131" spans="1:2" ht="10.5">
      <c r="A131" s="1" t="s">
        <v>38</v>
      </c>
      <c r="B131" s="1" t="s">
        <v>38</v>
      </c>
    </row>
    <row r="132" spans="1:2" ht="10.5">
      <c r="A132" s="1" t="s">
        <v>38</v>
      </c>
      <c r="B132" s="1" t="s">
        <v>38</v>
      </c>
    </row>
    <row r="133" spans="1:2" ht="10.5">
      <c r="A133" s="1" t="s">
        <v>38</v>
      </c>
      <c r="B133" s="1" t="s">
        <v>38</v>
      </c>
    </row>
    <row r="134" spans="1:2" ht="10.5">
      <c r="A134" s="1" t="s">
        <v>38</v>
      </c>
      <c r="B134" s="1" t="s">
        <v>38</v>
      </c>
    </row>
    <row r="135" spans="1:2" ht="10.5">
      <c r="A135" s="1" t="s">
        <v>38</v>
      </c>
      <c r="B135" s="1" t="s">
        <v>38</v>
      </c>
    </row>
    <row r="136" spans="1:2" ht="10.5">
      <c r="A136" s="1" t="s">
        <v>38</v>
      </c>
      <c r="B136" s="1" t="s">
        <v>38</v>
      </c>
    </row>
    <row r="137" spans="1:2" ht="10.5">
      <c r="A137" s="1" t="s">
        <v>38</v>
      </c>
      <c r="B137" s="1" t="s">
        <v>38</v>
      </c>
    </row>
    <row r="138" spans="1:2" ht="10.5">
      <c r="A138" s="1" t="s">
        <v>38</v>
      </c>
      <c r="B138" s="1" t="s">
        <v>38</v>
      </c>
    </row>
    <row r="139" spans="1:2" ht="10.5">
      <c r="A139" s="1" t="s">
        <v>38</v>
      </c>
      <c r="B139" s="1" t="s">
        <v>38</v>
      </c>
    </row>
    <row r="140" spans="1:2" ht="10.5">
      <c r="A140" s="1" t="s">
        <v>38</v>
      </c>
      <c r="B140" s="1" t="s">
        <v>38</v>
      </c>
    </row>
    <row r="141" spans="1:2" ht="10.5">
      <c r="A141" s="1" t="s">
        <v>38</v>
      </c>
      <c r="B141" s="1" t="s">
        <v>38</v>
      </c>
    </row>
    <row r="142" spans="1:2" ht="10.5">
      <c r="A142" s="1" t="s">
        <v>38</v>
      </c>
      <c r="B142" s="1" t="s">
        <v>38</v>
      </c>
    </row>
    <row r="143" spans="1:2" ht="10.5">
      <c r="A143" s="1" t="s">
        <v>38</v>
      </c>
      <c r="B143" s="1" t="s">
        <v>38</v>
      </c>
    </row>
    <row r="144" spans="1:2" ht="10.5">
      <c r="A144" s="1" t="s">
        <v>38</v>
      </c>
      <c r="B144" s="1" t="s">
        <v>38</v>
      </c>
    </row>
    <row r="145" spans="1:2" ht="10.5">
      <c r="A145" s="1" t="s">
        <v>38</v>
      </c>
      <c r="B145" s="1" t="s">
        <v>38</v>
      </c>
    </row>
    <row r="146" spans="1:2" ht="10.5">
      <c r="A146" s="1" t="s">
        <v>38</v>
      </c>
      <c r="B146" s="1" t="s">
        <v>38</v>
      </c>
    </row>
    <row r="147" spans="1:2" ht="10.5">
      <c r="A147" s="1" t="s">
        <v>38</v>
      </c>
      <c r="B147" s="1" t="s">
        <v>38</v>
      </c>
    </row>
    <row r="148" spans="1:2" ht="10.5">
      <c r="A148" s="1" t="s">
        <v>38</v>
      </c>
      <c r="B148" s="1" t="s">
        <v>38</v>
      </c>
    </row>
    <row r="149" spans="1:2" ht="10.5">
      <c r="A149" s="1" t="s">
        <v>38</v>
      </c>
      <c r="B149" s="1" t="s">
        <v>38</v>
      </c>
    </row>
    <row r="150" spans="1:2" ht="10.5">
      <c r="A150" s="1" t="s">
        <v>38</v>
      </c>
      <c r="B150" s="1" t="s">
        <v>38</v>
      </c>
    </row>
    <row r="151" spans="1:2" ht="10.5">
      <c r="A151" s="1" t="s">
        <v>38</v>
      </c>
      <c r="B151" s="1" t="s">
        <v>38</v>
      </c>
    </row>
    <row r="152" spans="1:2" ht="10.5">
      <c r="A152" s="1" t="s">
        <v>38</v>
      </c>
      <c r="B152" s="1" t="s">
        <v>38</v>
      </c>
    </row>
    <row r="153" spans="1:2" ht="10.5">
      <c r="A153" s="1" t="s">
        <v>38</v>
      </c>
      <c r="B153" s="1" t="s">
        <v>38</v>
      </c>
    </row>
    <row r="154" spans="1:2" ht="10.5">
      <c r="A154" s="1" t="s">
        <v>38</v>
      </c>
      <c r="B154" s="1" t="s">
        <v>38</v>
      </c>
    </row>
    <row r="155" spans="1:2" ht="10.5">
      <c r="A155" s="1" t="s">
        <v>38</v>
      </c>
      <c r="B155" s="1" t="s">
        <v>38</v>
      </c>
    </row>
    <row r="156" spans="1:2" ht="10.5">
      <c r="A156" s="1" t="s">
        <v>38</v>
      </c>
      <c r="B156" s="1" t="s">
        <v>38</v>
      </c>
    </row>
    <row r="157" spans="1:2" ht="10.5">
      <c r="A157" s="1" t="s">
        <v>38</v>
      </c>
      <c r="B157" s="1" t="s">
        <v>38</v>
      </c>
    </row>
    <row r="158" spans="1:2" ht="10.5">
      <c r="A158" s="1" t="s">
        <v>38</v>
      </c>
      <c r="B158" s="1" t="s">
        <v>38</v>
      </c>
    </row>
    <row r="159" spans="1:2" ht="10.5">
      <c r="A159" s="1" t="s">
        <v>38</v>
      </c>
      <c r="B159" s="1" t="s">
        <v>38</v>
      </c>
    </row>
    <row r="160" spans="1:2" ht="10.5">
      <c r="A160" s="1" t="s">
        <v>38</v>
      </c>
      <c r="B160" s="1" t="s">
        <v>38</v>
      </c>
    </row>
    <row r="161" spans="1:2" ht="10.5">
      <c r="A161" s="1" t="s">
        <v>38</v>
      </c>
      <c r="B161" s="1" t="s">
        <v>38</v>
      </c>
    </row>
    <row r="162" spans="1:2" ht="10.5">
      <c r="A162" s="1" t="s">
        <v>38</v>
      </c>
      <c r="B162" s="1" t="s">
        <v>38</v>
      </c>
    </row>
    <row r="163" spans="1:2" ht="10.5">
      <c r="A163" s="1" t="s">
        <v>38</v>
      </c>
      <c r="B163" s="1" t="s">
        <v>38</v>
      </c>
    </row>
    <row r="164" spans="1:2" ht="10.5">
      <c r="A164" s="1" t="s">
        <v>38</v>
      </c>
      <c r="B164" s="1" t="s">
        <v>38</v>
      </c>
    </row>
    <row r="165" spans="1:2" ht="10.5">
      <c r="A165" s="1" t="s">
        <v>38</v>
      </c>
      <c r="B165" s="1" t="s">
        <v>38</v>
      </c>
    </row>
    <row r="166" spans="1:2" ht="10.5">
      <c r="A166" s="1" t="s">
        <v>38</v>
      </c>
      <c r="B166" s="1" t="s">
        <v>38</v>
      </c>
    </row>
    <row r="167" spans="1:2" ht="10.5">
      <c r="A167" s="1" t="s">
        <v>38</v>
      </c>
      <c r="B167" s="1" t="s">
        <v>38</v>
      </c>
    </row>
    <row r="168" spans="1:2" ht="10.5">
      <c r="A168" s="1" t="s">
        <v>38</v>
      </c>
      <c r="B168" s="1" t="s">
        <v>38</v>
      </c>
    </row>
    <row r="169" spans="1:2" ht="10.5">
      <c r="A169" s="1" t="s">
        <v>38</v>
      </c>
      <c r="B169" s="1" t="s">
        <v>38</v>
      </c>
    </row>
    <row r="170" spans="1:2" ht="10.5">
      <c r="A170" s="1" t="s">
        <v>38</v>
      </c>
      <c r="B170" s="1" t="s">
        <v>38</v>
      </c>
    </row>
    <row r="171" spans="1:2" ht="10.5">
      <c r="A171" s="1" t="s">
        <v>38</v>
      </c>
      <c r="B171" s="1" t="s">
        <v>38</v>
      </c>
    </row>
    <row r="172" spans="1:2" ht="10.5">
      <c r="A172" s="1" t="s">
        <v>38</v>
      </c>
      <c r="B172" s="1" t="s">
        <v>38</v>
      </c>
    </row>
    <row r="173" spans="1:2" ht="10.5">
      <c r="A173" s="1" t="s">
        <v>38</v>
      </c>
      <c r="B173" s="1" t="s">
        <v>38</v>
      </c>
    </row>
    <row r="174" spans="1:2" ht="10.5">
      <c r="A174" s="1" t="s">
        <v>38</v>
      </c>
      <c r="B174" s="1" t="s">
        <v>38</v>
      </c>
    </row>
    <row r="175" spans="1:2" ht="10.5">
      <c r="A175" s="1" t="s">
        <v>38</v>
      </c>
      <c r="B175" s="1" t="s">
        <v>38</v>
      </c>
    </row>
    <row r="176" spans="1:2" ht="10.5">
      <c r="A176" s="1" t="s">
        <v>38</v>
      </c>
      <c r="B176" s="1" t="s">
        <v>38</v>
      </c>
    </row>
    <row r="177" spans="1:2" ht="10.5">
      <c r="A177" s="1" t="s">
        <v>38</v>
      </c>
      <c r="B177" s="1" t="s">
        <v>38</v>
      </c>
    </row>
    <row r="178" spans="1:2" ht="10.5">
      <c r="A178" s="1" t="s">
        <v>38</v>
      </c>
      <c r="B178" s="1" t="s">
        <v>38</v>
      </c>
    </row>
    <row r="179" spans="1:2" ht="10.5">
      <c r="A179" s="1" t="s">
        <v>38</v>
      </c>
      <c r="B179" s="1" t="s">
        <v>38</v>
      </c>
    </row>
    <row r="180" spans="1:2" ht="10.5">
      <c r="A180" s="1" t="s">
        <v>38</v>
      </c>
      <c r="B180" s="1" t="s">
        <v>38</v>
      </c>
    </row>
    <row r="181" spans="1:2" ht="10.5">
      <c r="A181" s="1" t="s">
        <v>38</v>
      </c>
      <c r="B181" s="1" t="s">
        <v>38</v>
      </c>
    </row>
    <row r="182" spans="1:2" ht="10.5">
      <c r="A182" s="1" t="s">
        <v>38</v>
      </c>
      <c r="B182" s="1" t="s">
        <v>38</v>
      </c>
    </row>
    <row r="183" spans="1:2" ht="10.5">
      <c r="A183" s="1" t="s">
        <v>38</v>
      </c>
      <c r="B183" s="1" t="s">
        <v>38</v>
      </c>
    </row>
    <row r="184" spans="1:2" ht="10.5">
      <c r="A184" s="1" t="s">
        <v>38</v>
      </c>
      <c r="B184" s="1" t="s">
        <v>38</v>
      </c>
    </row>
    <row r="185" spans="1:2" ht="10.5">
      <c r="A185" s="1" t="s">
        <v>38</v>
      </c>
      <c r="B185" s="1" t="s">
        <v>38</v>
      </c>
    </row>
    <row r="186" spans="1:2" ht="10.5">
      <c r="A186" s="1" t="s">
        <v>38</v>
      </c>
      <c r="B186" s="1" t="s">
        <v>38</v>
      </c>
    </row>
    <row r="187" spans="1:2" ht="10.5">
      <c r="A187" s="1" t="s">
        <v>38</v>
      </c>
      <c r="B187" s="1" t="s">
        <v>38</v>
      </c>
    </row>
    <row r="188" spans="1:2" ht="10.5">
      <c r="A188" s="1" t="s">
        <v>38</v>
      </c>
      <c r="B188" s="1" t="s">
        <v>38</v>
      </c>
    </row>
    <row r="189" spans="1:2" ht="10.5">
      <c r="A189" s="1" t="s">
        <v>38</v>
      </c>
      <c r="B189" s="1" t="s">
        <v>38</v>
      </c>
    </row>
    <row r="190" spans="1:2" ht="10.5">
      <c r="A190" s="1" t="s">
        <v>38</v>
      </c>
      <c r="B190" s="1" t="s">
        <v>38</v>
      </c>
    </row>
    <row r="191" spans="1:2" ht="10.5">
      <c r="A191" s="1" t="s">
        <v>38</v>
      </c>
      <c r="B191" s="1" t="s">
        <v>38</v>
      </c>
    </row>
    <row r="192" spans="1:2" ht="10.5">
      <c r="A192" s="1" t="s">
        <v>38</v>
      </c>
      <c r="B192" s="1" t="s">
        <v>38</v>
      </c>
    </row>
    <row r="193" spans="1:2" ht="10.5">
      <c r="A193" s="1" t="s">
        <v>38</v>
      </c>
      <c r="B193" s="1" t="s">
        <v>38</v>
      </c>
    </row>
    <row r="194" spans="1:2" ht="10.5">
      <c r="A194" s="1" t="s">
        <v>38</v>
      </c>
      <c r="B194" s="1" t="s">
        <v>38</v>
      </c>
    </row>
    <row r="195" spans="1:2" ht="10.5">
      <c r="A195" s="1" t="s">
        <v>38</v>
      </c>
      <c r="B195" s="1" t="s">
        <v>38</v>
      </c>
    </row>
    <row r="196" spans="1:2" ht="10.5">
      <c r="A196" s="1" t="s">
        <v>38</v>
      </c>
      <c r="B196" s="1" t="s">
        <v>38</v>
      </c>
    </row>
    <row r="197" spans="1:2" ht="10.5">
      <c r="A197" s="1" t="s">
        <v>38</v>
      </c>
      <c r="B197" s="1" t="s">
        <v>38</v>
      </c>
    </row>
    <row r="198" spans="1:2" ht="10.5">
      <c r="A198" s="1" t="s">
        <v>38</v>
      </c>
      <c r="B198" s="1" t="s">
        <v>38</v>
      </c>
    </row>
    <row r="199" spans="1:2" ht="10.5">
      <c r="A199" s="1" t="s">
        <v>38</v>
      </c>
      <c r="B199" s="1" t="s">
        <v>38</v>
      </c>
    </row>
    <row r="200" spans="1:2" ht="10.5">
      <c r="A200" s="1" t="s">
        <v>38</v>
      </c>
      <c r="B200" s="1" t="s">
        <v>38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161</v>
      </c>
      <c r="B2" s="1" t="s">
        <v>162</v>
      </c>
    </row>
    <row r="3" spans="1:2" ht="10.5">
      <c r="A3" s="1" t="s">
        <v>163</v>
      </c>
      <c r="B3" s="1" t="s">
        <v>164</v>
      </c>
    </row>
    <row r="4" spans="1:2" ht="10.5">
      <c r="A4" s="1" t="s">
        <v>119</v>
      </c>
      <c r="B4" s="1" t="s">
        <v>165</v>
      </c>
    </row>
    <row r="5" spans="1:2" ht="10.5">
      <c r="A5" s="1" t="s">
        <v>166</v>
      </c>
      <c r="B5" s="1" t="s">
        <v>167</v>
      </c>
    </row>
    <row r="6" spans="1:2" ht="10.5">
      <c r="A6" s="1" t="s">
        <v>160</v>
      </c>
      <c r="B6" s="1" t="s">
        <v>160</v>
      </c>
    </row>
    <row r="7" spans="1:2" ht="10.5">
      <c r="A7" s="1" t="s">
        <v>38</v>
      </c>
      <c r="B7" s="1" t="s">
        <v>38</v>
      </c>
    </row>
    <row r="8" spans="1:2" ht="10.5">
      <c r="A8" s="1" t="s">
        <v>38</v>
      </c>
      <c r="B8" s="1" t="s">
        <v>38</v>
      </c>
    </row>
    <row r="9" spans="1:2" ht="10.5">
      <c r="A9" s="1" t="s">
        <v>38</v>
      </c>
      <c r="B9" s="1" t="s">
        <v>38</v>
      </c>
    </row>
    <row r="10" spans="1:2" ht="10.5">
      <c r="A10" s="1" t="s">
        <v>38</v>
      </c>
      <c r="B10" s="1" t="s">
        <v>38</v>
      </c>
    </row>
    <row r="11" spans="1:2" ht="10.5">
      <c r="A11" s="1" t="s">
        <v>38</v>
      </c>
      <c r="B11" s="1" t="s">
        <v>38</v>
      </c>
    </row>
    <row r="12" spans="1:2" ht="10.5">
      <c r="A12" s="1" t="s">
        <v>38</v>
      </c>
      <c r="B12" s="1" t="s">
        <v>38</v>
      </c>
    </row>
    <row r="13" spans="1:2" ht="10.5">
      <c r="A13" s="1" t="s">
        <v>38</v>
      </c>
      <c r="B13" s="1" t="s">
        <v>38</v>
      </c>
    </row>
    <row r="14" spans="1:2" ht="10.5">
      <c r="A14" s="1" t="s">
        <v>38</v>
      </c>
      <c r="B14" s="1" t="s">
        <v>38</v>
      </c>
    </row>
    <row r="15" spans="1:2" ht="10.5">
      <c r="A15" s="1" t="s">
        <v>38</v>
      </c>
      <c r="B15" s="1" t="s">
        <v>38</v>
      </c>
    </row>
    <row r="16" spans="1:2" ht="10.5">
      <c r="A16" s="1" t="s">
        <v>38</v>
      </c>
      <c r="B16" s="1" t="s">
        <v>38</v>
      </c>
    </row>
    <row r="17" spans="1:2" ht="10.5">
      <c r="A17" s="1" t="s">
        <v>38</v>
      </c>
      <c r="B17" s="1" t="s">
        <v>38</v>
      </c>
    </row>
    <row r="18" spans="1:2" ht="10.5">
      <c r="A18" s="1" t="s">
        <v>38</v>
      </c>
      <c r="B18" s="1" t="s">
        <v>38</v>
      </c>
    </row>
    <row r="19" spans="1:2" ht="10.5">
      <c r="A19" s="1" t="s">
        <v>38</v>
      </c>
      <c r="B19" s="1" t="s">
        <v>38</v>
      </c>
    </row>
    <row r="20" spans="1:2" ht="10.5">
      <c r="A20" s="1" t="s">
        <v>38</v>
      </c>
      <c r="B20" s="1" t="s">
        <v>38</v>
      </c>
    </row>
    <row r="21" spans="1:2" ht="10.5">
      <c r="A21" s="1" t="s">
        <v>38</v>
      </c>
      <c r="B21" s="1" t="s">
        <v>38</v>
      </c>
    </row>
    <row r="22" spans="1:2" ht="10.5">
      <c r="A22" s="1" t="s">
        <v>38</v>
      </c>
      <c r="B22" s="1" t="s">
        <v>38</v>
      </c>
    </row>
    <row r="23" spans="1:2" ht="10.5">
      <c r="A23" s="1" t="s">
        <v>38</v>
      </c>
      <c r="B23" s="1" t="s">
        <v>38</v>
      </c>
    </row>
    <row r="24" spans="1:2" ht="10.5">
      <c r="A24" s="1" t="s">
        <v>38</v>
      </c>
      <c r="B24" s="1" t="s">
        <v>38</v>
      </c>
    </row>
    <row r="25" spans="1:2" ht="10.5">
      <c r="A25" s="1" t="s">
        <v>38</v>
      </c>
      <c r="B25" s="1" t="s">
        <v>38</v>
      </c>
    </row>
    <row r="26" spans="1:2" ht="10.5">
      <c r="A26" s="1" t="s">
        <v>38</v>
      </c>
      <c r="B26" s="1" t="s">
        <v>38</v>
      </c>
    </row>
    <row r="27" spans="1:2" ht="10.5">
      <c r="A27" s="1" t="s">
        <v>38</v>
      </c>
      <c r="B27" s="1" t="s">
        <v>38</v>
      </c>
    </row>
    <row r="28" spans="1:2" ht="10.5">
      <c r="A28" s="1" t="s">
        <v>38</v>
      </c>
      <c r="B28" s="1" t="s">
        <v>38</v>
      </c>
    </row>
    <row r="29" spans="1:2" ht="10.5">
      <c r="A29" s="1" t="s">
        <v>38</v>
      </c>
      <c r="B29" s="1" t="s">
        <v>38</v>
      </c>
    </row>
    <row r="30" spans="1:2" ht="10.5">
      <c r="A30" s="1" t="s">
        <v>38</v>
      </c>
      <c r="B30" s="1" t="s">
        <v>38</v>
      </c>
    </row>
    <row r="31" spans="1:2" ht="10.5">
      <c r="A31" s="1" t="s">
        <v>38</v>
      </c>
      <c r="B31" s="1" t="s">
        <v>38</v>
      </c>
    </row>
    <row r="32" spans="1:2" ht="10.5">
      <c r="A32" s="1" t="s">
        <v>38</v>
      </c>
      <c r="B32" s="1" t="s">
        <v>38</v>
      </c>
    </row>
    <row r="33" spans="1:2" ht="10.5">
      <c r="A33" s="1" t="s">
        <v>38</v>
      </c>
      <c r="B33" s="1" t="s">
        <v>38</v>
      </c>
    </row>
    <row r="34" spans="1:2" ht="10.5">
      <c r="A34" s="1" t="s">
        <v>38</v>
      </c>
      <c r="B34" s="1" t="s">
        <v>38</v>
      </c>
    </row>
    <row r="35" spans="1:2" ht="10.5">
      <c r="A35" s="1" t="s">
        <v>38</v>
      </c>
      <c r="B35" s="1" t="s">
        <v>38</v>
      </c>
    </row>
    <row r="36" spans="1:2" ht="10.5">
      <c r="A36" s="1" t="s">
        <v>38</v>
      </c>
      <c r="B36" s="1" t="s">
        <v>38</v>
      </c>
    </row>
    <row r="37" spans="1:2" ht="10.5">
      <c r="A37" s="1" t="s">
        <v>38</v>
      </c>
      <c r="B37" s="1" t="s">
        <v>38</v>
      </c>
    </row>
    <row r="38" spans="1:2" ht="10.5">
      <c r="A38" s="1" t="s">
        <v>38</v>
      </c>
      <c r="B38" s="1" t="s">
        <v>38</v>
      </c>
    </row>
    <row r="39" spans="1:2" ht="10.5">
      <c r="A39" s="1" t="s">
        <v>38</v>
      </c>
      <c r="B39" s="1" t="s">
        <v>38</v>
      </c>
    </row>
    <row r="40" spans="1:2" ht="10.5">
      <c r="A40" s="1" t="s">
        <v>38</v>
      </c>
      <c r="B40" s="1" t="s">
        <v>38</v>
      </c>
    </row>
    <row r="41" spans="1:2" ht="10.5">
      <c r="A41" s="1" t="s">
        <v>38</v>
      </c>
      <c r="B41" s="1" t="s">
        <v>38</v>
      </c>
    </row>
    <row r="42" spans="1:2" ht="10.5">
      <c r="A42" s="1" t="s">
        <v>38</v>
      </c>
      <c r="B42" s="1" t="s">
        <v>38</v>
      </c>
    </row>
    <row r="43" spans="1:2" ht="10.5">
      <c r="A43" s="1" t="s">
        <v>38</v>
      </c>
      <c r="B43" s="1" t="s">
        <v>38</v>
      </c>
    </row>
    <row r="44" spans="1:2" ht="10.5">
      <c r="A44" s="1" t="s">
        <v>38</v>
      </c>
      <c r="B44" s="1" t="s">
        <v>38</v>
      </c>
    </row>
    <row r="45" spans="1:2" ht="10.5">
      <c r="A45" s="1" t="s">
        <v>38</v>
      </c>
      <c r="B45" s="1" t="s">
        <v>38</v>
      </c>
    </row>
    <row r="46" spans="1:2" ht="10.5">
      <c r="A46" s="1" t="s">
        <v>38</v>
      </c>
      <c r="B46" s="1" t="s">
        <v>38</v>
      </c>
    </row>
    <row r="47" spans="1:2" ht="10.5">
      <c r="A47" s="1" t="s">
        <v>38</v>
      </c>
      <c r="B47" s="1" t="s">
        <v>38</v>
      </c>
    </row>
    <row r="48" spans="1:2" ht="10.5">
      <c r="A48" s="1" t="s">
        <v>38</v>
      </c>
      <c r="B48" s="1" t="s">
        <v>38</v>
      </c>
    </row>
    <row r="49" spans="1:2" ht="10.5">
      <c r="A49" s="1" t="s">
        <v>38</v>
      </c>
      <c r="B49" s="1" t="s">
        <v>38</v>
      </c>
    </row>
    <row r="50" spans="1:2" ht="10.5">
      <c r="A50" s="1" t="s">
        <v>38</v>
      </c>
      <c r="B50" s="1" t="s">
        <v>38</v>
      </c>
    </row>
    <row r="51" spans="1:2" ht="10.5">
      <c r="A51" s="1" t="s">
        <v>38</v>
      </c>
      <c r="B51" s="1" t="s">
        <v>38</v>
      </c>
    </row>
    <row r="52" spans="1:2" ht="10.5">
      <c r="A52" s="1" t="s">
        <v>38</v>
      </c>
      <c r="B52" s="1" t="s">
        <v>38</v>
      </c>
    </row>
    <row r="53" spans="1:2" ht="10.5">
      <c r="A53" s="1" t="s">
        <v>38</v>
      </c>
      <c r="B53" s="1" t="s">
        <v>38</v>
      </c>
    </row>
    <row r="54" spans="1:2" ht="10.5">
      <c r="A54" s="1" t="s">
        <v>38</v>
      </c>
      <c r="B54" s="1" t="s">
        <v>38</v>
      </c>
    </row>
    <row r="55" spans="1:2" ht="10.5">
      <c r="A55" s="1" t="s">
        <v>38</v>
      </c>
      <c r="B55" s="1" t="s">
        <v>38</v>
      </c>
    </row>
    <row r="56" spans="1:2" ht="10.5">
      <c r="A56" s="1" t="s">
        <v>38</v>
      </c>
      <c r="B56" s="1" t="s">
        <v>38</v>
      </c>
    </row>
    <row r="57" spans="1:2" ht="10.5">
      <c r="A57" s="1" t="s">
        <v>38</v>
      </c>
      <c r="B57" s="1" t="s">
        <v>38</v>
      </c>
    </row>
    <row r="58" spans="1:2" ht="10.5">
      <c r="A58" s="1" t="s">
        <v>38</v>
      </c>
      <c r="B58" s="1" t="s">
        <v>38</v>
      </c>
    </row>
    <row r="59" spans="1:2" ht="10.5">
      <c r="A59" s="1" t="s">
        <v>38</v>
      </c>
      <c r="B59" s="1" t="s">
        <v>38</v>
      </c>
    </row>
    <row r="60" spans="1:2" ht="10.5">
      <c r="A60" s="1" t="s">
        <v>38</v>
      </c>
      <c r="B60" s="1" t="s">
        <v>38</v>
      </c>
    </row>
    <row r="61" spans="1:2" ht="10.5">
      <c r="A61" s="1" t="s">
        <v>38</v>
      </c>
      <c r="B61" s="1" t="s">
        <v>38</v>
      </c>
    </row>
    <row r="62" spans="1:2" ht="10.5">
      <c r="A62" s="1" t="s">
        <v>38</v>
      </c>
      <c r="B62" s="1" t="s">
        <v>38</v>
      </c>
    </row>
    <row r="63" spans="1:2" ht="10.5">
      <c r="A63" s="1" t="s">
        <v>38</v>
      </c>
      <c r="B63" s="1" t="s">
        <v>38</v>
      </c>
    </row>
    <row r="64" spans="1:2" ht="10.5">
      <c r="A64" s="1" t="s">
        <v>38</v>
      </c>
      <c r="B64" s="1" t="s">
        <v>38</v>
      </c>
    </row>
    <row r="65" spans="1:2" ht="10.5">
      <c r="A65" s="1" t="s">
        <v>38</v>
      </c>
      <c r="B65" s="1" t="s">
        <v>38</v>
      </c>
    </row>
    <row r="66" spans="1:2" ht="10.5">
      <c r="A66" s="1" t="s">
        <v>38</v>
      </c>
      <c r="B66" s="1" t="s">
        <v>38</v>
      </c>
    </row>
    <row r="67" spans="1:2" ht="10.5">
      <c r="A67" s="1" t="s">
        <v>38</v>
      </c>
      <c r="B67" s="1" t="s">
        <v>38</v>
      </c>
    </row>
    <row r="68" spans="1:2" ht="10.5">
      <c r="A68" s="1" t="s">
        <v>38</v>
      </c>
      <c r="B68" s="1" t="s">
        <v>38</v>
      </c>
    </row>
    <row r="69" spans="1:2" ht="10.5">
      <c r="A69" s="1" t="s">
        <v>38</v>
      </c>
      <c r="B69" s="1" t="s">
        <v>38</v>
      </c>
    </row>
    <row r="70" spans="1:2" ht="10.5">
      <c r="A70" s="1" t="s">
        <v>38</v>
      </c>
      <c r="B70" s="1" t="s">
        <v>38</v>
      </c>
    </row>
    <row r="71" spans="1:2" ht="10.5">
      <c r="A71" s="1" t="s">
        <v>38</v>
      </c>
      <c r="B71" s="1" t="s">
        <v>38</v>
      </c>
    </row>
    <row r="72" spans="1:2" ht="10.5">
      <c r="A72" s="1" t="s">
        <v>38</v>
      </c>
      <c r="B72" s="1" t="s">
        <v>38</v>
      </c>
    </row>
    <row r="73" spans="1:2" ht="10.5">
      <c r="A73" s="1" t="s">
        <v>38</v>
      </c>
      <c r="B73" s="1" t="s">
        <v>38</v>
      </c>
    </row>
    <row r="74" spans="1:2" ht="10.5">
      <c r="A74" s="1" t="s">
        <v>38</v>
      </c>
      <c r="B74" s="1" t="s">
        <v>38</v>
      </c>
    </row>
    <row r="75" spans="1:2" ht="10.5">
      <c r="A75" s="1" t="s">
        <v>38</v>
      </c>
      <c r="B75" s="1" t="s">
        <v>38</v>
      </c>
    </row>
    <row r="76" spans="1:2" ht="10.5">
      <c r="A76" s="1" t="s">
        <v>38</v>
      </c>
      <c r="B76" s="1" t="s">
        <v>38</v>
      </c>
    </row>
    <row r="77" spans="1:2" ht="10.5">
      <c r="A77" s="1" t="s">
        <v>38</v>
      </c>
      <c r="B77" s="1" t="s">
        <v>38</v>
      </c>
    </row>
    <row r="78" spans="1:2" ht="10.5">
      <c r="A78" s="1" t="s">
        <v>38</v>
      </c>
      <c r="B78" s="1" t="s">
        <v>38</v>
      </c>
    </row>
    <row r="79" spans="1:2" ht="10.5">
      <c r="A79" s="1" t="s">
        <v>38</v>
      </c>
      <c r="B79" s="1" t="s">
        <v>38</v>
      </c>
    </row>
    <row r="80" spans="1:2" ht="10.5">
      <c r="A80" s="1" t="s">
        <v>38</v>
      </c>
      <c r="B80" s="1" t="s">
        <v>38</v>
      </c>
    </row>
    <row r="81" spans="1:2" ht="10.5">
      <c r="A81" s="1" t="s">
        <v>38</v>
      </c>
      <c r="B81" s="1" t="s">
        <v>38</v>
      </c>
    </row>
    <row r="82" spans="1:2" ht="10.5">
      <c r="A82" s="1" t="s">
        <v>38</v>
      </c>
      <c r="B82" s="1" t="s">
        <v>38</v>
      </c>
    </row>
    <row r="83" spans="1:2" ht="10.5">
      <c r="A83" s="1" t="s">
        <v>38</v>
      </c>
      <c r="B83" s="1" t="s">
        <v>38</v>
      </c>
    </row>
    <row r="84" spans="1:2" ht="10.5">
      <c r="A84" s="1" t="s">
        <v>38</v>
      </c>
      <c r="B84" s="1" t="s">
        <v>38</v>
      </c>
    </row>
    <row r="85" spans="1:2" ht="10.5">
      <c r="A85" s="1" t="s">
        <v>38</v>
      </c>
      <c r="B85" s="1" t="s">
        <v>38</v>
      </c>
    </row>
    <row r="86" spans="1:2" ht="10.5">
      <c r="A86" s="1" t="s">
        <v>38</v>
      </c>
      <c r="B86" s="1" t="s">
        <v>38</v>
      </c>
    </row>
    <row r="87" spans="1:2" ht="10.5">
      <c r="A87" s="1" t="s">
        <v>38</v>
      </c>
      <c r="B87" s="1" t="s">
        <v>38</v>
      </c>
    </row>
    <row r="88" spans="1:2" ht="10.5">
      <c r="A88" s="1" t="s">
        <v>38</v>
      </c>
      <c r="B88" s="1" t="s">
        <v>38</v>
      </c>
    </row>
    <row r="89" spans="1:2" ht="10.5">
      <c r="A89" s="1" t="s">
        <v>38</v>
      </c>
      <c r="B89" s="1" t="s">
        <v>38</v>
      </c>
    </row>
    <row r="90" spans="1:2" ht="10.5">
      <c r="A90" s="1" t="s">
        <v>38</v>
      </c>
      <c r="B90" s="1" t="s">
        <v>38</v>
      </c>
    </row>
    <row r="91" spans="1:2" ht="10.5">
      <c r="A91" s="1" t="s">
        <v>38</v>
      </c>
      <c r="B91" s="1" t="s">
        <v>38</v>
      </c>
    </row>
    <row r="92" spans="1:2" ht="10.5">
      <c r="A92" s="1" t="s">
        <v>38</v>
      </c>
      <c r="B92" s="1" t="s">
        <v>38</v>
      </c>
    </row>
    <row r="93" spans="1:2" ht="10.5">
      <c r="A93" s="1" t="s">
        <v>38</v>
      </c>
      <c r="B93" s="1" t="s">
        <v>38</v>
      </c>
    </row>
    <row r="94" spans="1:2" ht="10.5">
      <c r="A94" s="1" t="s">
        <v>38</v>
      </c>
      <c r="B94" s="1" t="s">
        <v>38</v>
      </c>
    </row>
    <row r="95" spans="1:2" ht="10.5">
      <c r="A95" s="1" t="s">
        <v>38</v>
      </c>
      <c r="B95" s="1" t="s">
        <v>38</v>
      </c>
    </row>
    <row r="96" spans="1:2" ht="10.5">
      <c r="A96" s="1" t="s">
        <v>38</v>
      </c>
      <c r="B96" s="1" t="s">
        <v>38</v>
      </c>
    </row>
    <row r="97" spans="1:2" ht="10.5">
      <c r="A97" s="1" t="s">
        <v>38</v>
      </c>
      <c r="B97" s="1" t="s">
        <v>38</v>
      </c>
    </row>
    <row r="98" spans="1:2" ht="10.5">
      <c r="A98" s="1" t="s">
        <v>38</v>
      </c>
      <c r="B98" s="1" t="s">
        <v>38</v>
      </c>
    </row>
    <row r="99" spans="1:2" ht="10.5">
      <c r="A99" s="1" t="s">
        <v>38</v>
      </c>
      <c r="B99" s="1" t="s">
        <v>38</v>
      </c>
    </row>
    <row r="100" spans="1:2" ht="10.5">
      <c r="A100" s="1" t="s">
        <v>38</v>
      </c>
      <c r="B100" s="1" t="s">
        <v>38</v>
      </c>
    </row>
    <row r="101" spans="1:2" ht="10.5">
      <c r="A101" s="1" t="s">
        <v>38</v>
      </c>
      <c r="B101" s="1" t="s">
        <v>38</v>
      </c>
    </row>
    <row r="102" spans="1:2" ht="10.5">
      <c r="A102" s="1" t="s">
        <v>38</v>
      </c>
      <c r="B102" s="1" t="s">
        <v>38</v>
      </c>
    </row>
    <row r="103" spans="1:2" ht="10.5">
      <c r="A103" s="1" t="s">
        <v>38</v>
      </c>
      <c r="B103" s="1" t="s">
        <v>38</v>
      </c>
    </row>
    <row r="104" spans="1:2" ht="10.5">
      <c r="A104" s="1" t="s">
        <v>38</v>
      </c>
      <c r="B104" s="1" t="s">
        <v>38</v>
      </c>
    </row>
    <row r="105" spans="1:2" ht="10.5">
      <c r="A105" s="1" t="s">
        <v>38</v>
      </c>
      <c r="B105" s="1" t="s">
        <v>38</v>
      </c>
    </row>
    <row r="106" spans="1:2" ht="10.5">
      <c r="A106" s="1" t="s">
        <v>38</v>
      </c>
      <c r="B106" s="1" t="s">
        <v>38</v>
      </c>
    </row>
    <row r="107" spans="1:2" ht="10.5">
      <c r="A107" s="1" t="s">
        <v>38</v>
      </c>
      <c r="B107" s="1" t="s">
        <v>38</v>
      </c>
    </row>
    <row r="108" spans="1:2" ht="10.5">
      <c r="A108" s="1" t="s">
        <v>38</v>
      </c>
      <c r="B108" s="1" t="s">
        <v>38</v>
      </c>
    </row>
    <row r="109" spans="1:2" ht="10.5">
      <c r="A109" s="1" t="s">
        <v>38</v>
      </c>
      <c r="B109" s="1" t="s">
        <v>38</v>
      </c>
    </row>
    <row r="110" spans="1:2" ht="10.5">
      <c r="A110" s="1" t="s">
        <v>38</v>
      </c>
      <c r="B110" s="1" t="s">
        <v>38</v>
      </c>
    </row>
    <row r="111" spans="1:2" ht="10.5">
      <c r="A111" s="1" t="s">
        <v>38</v>
      </c>
      <c r="B111" s="1" t="s">
        <v>38</v>
      </c>
    </row>
    <row r="112" spans="1:2" ht="10.5">
      <c r="A112" s="1" t="s">
        <v>38</v>
      </c>
      <c r="B112" s="1" t="s">
        <v>38</v>
      </c>
    </row>
    <row r="113" spans="1:2" ht="10.5">
      <c r="A113" s="1" t="s">
        <v>38</v>
      </c>
      <c r="B113" s="1" t="s">
        <v>38</v>
      </c>
    </row>
    <row r="114" spans="1:2" ht="10.5">
      <c r="A114" s="1" t="s">
        <v>38</v>
      </c>
      <c r="B114" s="1" t="s">
        <v>38</v>
      </c>
    </row>
    <row r="115" spans="1:2" ht="10.5">
      <c r="A115" s="1" t="s">
        <v>38</v>
      </c>
      <c r="B115" s="1" t="s">
        <v>38</v>
      </c>
    </row>
    <row r="116" spans="1:2" ht="10.5">
      <c r="A116" s="1" t="s">
        <v>38</v>
      </c>
      <c r="B116" s="1" t="s">
        <v>38</v>
      </c>
    </row>
    <row r="117" spans="1:2" ht="10.5">
      <c r="A117" s="1" t="s">
        <v>38</v>
      </c>
      <c r="B117" s="1" t="s">
        <v>38</v>
      </c>
    </row>
    <row r="118" spans="1:2" ht="10.5">
      <c r="A118" s="1" t="s">
        <v>38</v>
      </c>
      <c r="B118" s="1" t="s">
        <v>38</v>
      </c>
    </row>
    <row r="119" spans="1:2" ht="10.5">
      <c r="A119" s="1" t="s">
        <v>38</v>
      </c>
      <c r="B119" s="1" t="s">
        <v>38</v>
      </c>
    </row>
    <row r="120" spans="1:2" ht="10.5">
      <c r="A120" s="1" t="s">
        <v>38</v>
      </c>
      <c r="B120" s="1" t="s">
        <v>38</v>
      </c>
    </row>
    <row r="121" spans="1:2" ht="10.5">
      <c r="A121" s="1" t="s">
        <v>38</v>
      </c>
      <c r="B121" s="1" t="s">
        <v>38</v>
      </c>
    </row>
    <row r="122" spans="1:2" ht="10.5">
      <c r="A122" s="1" t="s">
        <v>38</v>
      </c>
      <c r="B122" s="1" t="s">
        <v>38</v>
      </c>
    </row>
    <row r="123" spans="1:2" ht="10.5">
      <c r="A123" s="1" t="s">
        <v>38</v>
      </c>
      <c r="B123" s="1" t="s">
        <v>38</v>
      </c>
    </row>
    <row r="124" spans="1:2" ht="10.5">
      <c r="A124" s="1" t="s">
        <v>38</v>
      </c>
      <c r="B124" s="1" t="s">
        <v>38</v>
      </c>
    </row>
    <row r="125" spans="1:2" ht="10.5">
      <c r="A125" s="1" t="s">
        <v>38</v>
      </c>
      <c r="B125" s="1" t="s">
        <v>38</v>
      </c>
    </row>
    <row r="126" spans="1:2" ht="10.5">
      <c r="A126" s="1" t="s">
        <v>38</v>
      </c>
      <c r="B126" s="1" t="s">
        <v>38</v>
      </c>
    </row>
    <row r="127" spans="1:2" ht="10.5">
      <c r="A127" s="1" t="s">
        <v>38</v>
      </c>
      <c r="B127" s="1" t="s">
        <v>38</v>
      </c>
    </row>
    <row r="128" spans="1:2" ht="10.5">
      <c r="A128" s="1" t="s">
        <v>38</v>
      </c>
      <c r="B128" s="1" t="s">
        <v>38</v>
      </c>
    </row>
    <row r="129" spans="1:2" ht="10.5">
      <c r="A129" s="1" t="s">
        <v>38</v>
      </c>
      <c r="B129" s="1" t="s">
        <v>38</v>
      </c>
    </row>
    <row r="130" spans="1:2" ht="10.5">
      <c r="A130" s="1" t="s">
        <v>38</v>
      </c>
      <c r="B130" s="1" t="s">
        <v>38</v>
      </c>
    </row>
    <row r="131" spans="1:2" ht="10.5">
      <c r="A131" s="1" t="s">
        <v>38</v>
      </c>
      <c r="B131" s="1" t="s">
        <v>38</v>
      </c>
    </row>
    <row r="132" spans="1:2" ht="10.5">
      <c r="A132" s="1" t="s">
        <v>38</v>
      </c>
      <c r="B132" s="1" t="s">
        <v>38</v>
      </c>
    </row>
    <row r="133" spans="1:2" ht="10.5">
      <c r="A133" s="1" t="s">
        <v>38</v>
      </c>
      <c r="B133" s="1" t="s">
        <v>38</v>
      </c>
    </row>
    <row r="134" spans="1:2" ht="10.5">
      <c r="A134" s="1" t="s">
        <v>38</v>
      </c>
      <c r="B134" s="1" t="s">
        <v>38</v>
      </c>
    </row>
    <row r="135" spans="1:2" ht="10.5">
      <c r="A135" s="1" t="s">
        <v>38</v>
      </c>
      <c r="B135" s="1" t="s">
        <v>38</v>
      </c>
    </row>
    <row r="136" spans="1:2" ht="10.5">
      <c r="A136" s="1" t="s">
        <v>38</v>
      </c>
      <c r="B136" s="1" t="s">
        <v>38</v>
      </c>
    </row>
    <row r="137" spans="1:2" ht="10.5">
      <c r="A137" s="1" t="s">
        <v>38</v>
      </c>
      <c r="B137" s="1" t="s">
        <v>38</v>
      </c>
    </row>
    <row r="138" spans="1:2" ht="10.5">
      <c r="A138" s="1" t="s">
        <v>38</v>
      </c>
      <c r="B138" s="1" t="s">
        <v>38</v>
      </c>
    </row>
    <row r="139" spans="1:2" ht="10.5">
      <c r="A139" s="1" t="s">
        <v>38</v>
      </c>
      <c r="B139" s="1" t="s">
        <v>38</v>
      </c>
    </row>
    <row r="140" spans="1:2" ht="10.5">
      <c r="A140" s="1" t="s">
        <v>38</v>
      </c>
      <c r="B140" s="1" t="s">
        <v>38</v>
      </c>
    </row>
    <row r="141" spans="1:2" ht="10.5">
      <c r="A141" s="1" t="s">
        <v>38</v>
      </c>
      <c r="B141" s="1" t="s">
        <v>38</v>
      </c>
    </row>
    <row r="142" spans="1:2" ht="10.5">
      <c r="A142" s="1" t="s">
        <v>38</v>
      </c>
      <c r="B142" s="1" t="s">
        <v>38</v>
      </c>
    </row>
    <row r="143" spans="1:2" ht="10.5">
      <c r="A143" s="1" t="s">
        <v>38</v>
      </c>
      <c r="B143" s="1" t="s">
        <v>38</v>
      </c>
    </row>
    <row r="144" spans="1:2" ht="10.5">
      <c r="A144" s="1" t="s">
        <v>38</v>
      </c>
      <c r="B144" s="1" t="s">
        <v>38</v>
      </c>
    </row>
    <row r="145" spans="1:2" ht="10.5">
      <c r="A145" s="1" t="s">
        <v>38</v>
      </c>
      <c r="B145" s="1" t="s">
        <v>38</v>
      </c>
    </row>
    <row r="146" spans="1:2" ht="10.5">
      <c r="A146" s="1" t="s">
        <v>38</v>
      </c>
      <c r="B146" s="1" t="s">
        <v>38</v>
      </c>
    </row>
    <row r="147" spans="1:2" ht="10.5">
      <c r="A147" s="1" t="s">
        <v>38</v>
      </c>
      <c r="B147" s="1" t="s">
        <v>38</v>
      </c>
    </row>
    <row r="148" spans="1:2" ht="10.5">
      <c r="A148" s="1" t="s">
        <v>38</v>
      </c>
      <c r="B148" s="1" t="s">
        <v>38</v>
      </c>
    </row>
    <row r="149" spans="1:2" ht="10.5">
      <c r="A149" s="1" t="s">
        <v>38</v>
      </c>
      <c r="B149" s="1" t="s">
        <v>38</v>
      </c>
    </row>
    <row r="150" spans="1:2" ht="10.5">
      <c r="A150" s="1" t="s">
        <v>38</v>
      </c>
      <c r="B150" s="1" t="s">
        <v>38</v>
      </c>
    </row>
    <row r="151" spans="1:2" ht="10.5">
      <c r="A151" s="1" t="s">
        <v>38</v>
      </c>
      <c r="B151" s="1" t="s">
        <v>38</v>
      </c>
    </row>
    <row r="152" spans="1:2" ht="10.5">
      <c r="A152" s="1" t="s">
        <v>38</v>
      </c>
      <c r="B152" s="1" t="s">
        <v>38</v>
      </c>
    </row>
    <row r="153" spans="1:2" ht="10.5">
      <c r="A153" s="1" t="s">
        <v>38</v>
      </c>
      <c r="B153" s="1" t="s">
        <v>38</v>
      </c>
    </row>
    <row r="154" spans="1:2" ht="10.5">
      <c r="A154" s="1" t="s">
        <v>38</v>
      </c>
      <c r="B154" s="1" t="s">
        <v>38</v>
      </c>
    </row>
    <row r="155" spans="1:2" ht="10.5">
      <c r="A155" s="1" t="s">
        <v>38</v>
      </c>
      <c r="B155" s="1" t="s">
        <v>38</v>
      </c>
    </row>
    <row r="156" spans="1:2" ht="10.5">
      <c r="A156" s="1" t="s">
        <v>38</v>
      </c>
      <c r="B156" s="1" t="s">
        <v>38</v>
      </c>
    </row>
    <row r="157" spans="1:2" ht="10.5">
      <c r="A157" s="1" t="s">
        <v>38</v>
      </c>
      <c r="B157" s="1" t="s">
        <v>38</v>
      </c>
    </row>
    <row r="158" spans="1:2" ht="10.5">
      <c r="A158" s="1" t="s">
        <v>38</v>
      </c>
      <c r="B158" s="1" t="s">
        <v>38</v>
      </c>
    </row>
    <row r="159" spans="1:2" ht="10.5">
      <c r="A159" s="1" t="s">
        <v>38</v>
      </c>
      <c r="B159" s="1" t="s">
        <v>38</v>
      </c>
    </row>
    <row r="160" spans="1:2" ht="10.5">
      <c r="A160" s="1" t="s">
        <v>38</v>
      </c>
      <c r="B160" s="1" t="s">
        <v>38</v>
      </c>
    </row>
    <row r="161" spans="1:2" ht="10.5">
      <c r="A161" s="1" t="s">
        <v>38</v>
      </c>
      <c r="B161" s="1" t="s">
        <v>38</v>
      </c>
    </row>
    <row r="162" spans="1:2" ht="10.5">
      <c r="A162" s="1" t="s">
        <v>38</v>
      </c>
      <c r="B162" s="1" t="s">
        <v>38</v>
      </c>
    </row>
    <row r="163" spans="1:2" ht="10.5">
      <c r="A163" s="1" t="s">
        <v>38</v>
      </c>
      <c r="B163" s="1" t="s">
        <v>38</v>
      </c>
    </row>
    <row r="164" spans="1:2" ht="10.5">
      <c r="A164" s="1" t="s">
        <v>38</v>
      </c>
      <c r="B164" s="1" t="s">
        <v>38</v>
      </c>
    </row>
    <row r="165" spans="1:2" ht="10.5">
      <c r="A165" s="1" t="s">
        <v>38</v>
      </c>
      <c r="B165" s="1" t="s">
        <v>38</v>
      </c>
    </row>
    <row r="166" spans="1:2" ht="10.5">
      <c r="A166" s="1" t="s">
        <v>38</v>
      </c>
      <c r="B166" s="1" t="s">
        <v>38</v>
      </c>
    </row>
    <row r="167" spans="1:2" ht="10.5">
      <c r="A167" s="1" t="s">
        <v>38</v>
      </c>
      <c r="B167" s="1" t="s">
        <v>38</v>
      </c>
    </row>
    <row r="168" spans="1:2" ht="10.5">
      <c r="A168" s="1" t="s">
        <v>38</v>
      </c>
      <c r="B168" s="1" t="s">
        <v>38</v>
      </c>
    </row>
    <row r="169" spans="1:2" ht="10.5">
      <c r="A169" s="1" t="s">
        <v>38</v>
      </c>
      <c r="B169" s="1" t="s">
        <v>38</v>
      </c>
    </row>
    <row r="170" spans="1:2" ht="10.5">
      <c r="A170" s="1" t="s">
        <v>38</v>
      </c>
      <c r="B170" s="1" t="s">
        <v>38</v>
      </c>
    </row>
    <row r="171" spans="1:2" ht="10.5">
      <c r="A171" s="1" t="s">
        <v>38</v>
      </c>
      <c r="B171" s="1" t="s">
        <v>38</v>
      </c>
    </row>
    <row r="172" spans="1:2" ht="10.5">
      <c r="A172" s="1" t="s">
        <v>38</v>
      </c>
      <c r="B172" s="1" t="s">
        <v>38</v>
      </c>
    </row>
    <row r="173" spans="1:2" ht="10.5">
      <c r="A173" s="1" t="s">
        <v>38</v>
      </c>
      <c r="B173" s="1" t="s">
        <v>38</v>
      </c>
    </row>
    <row r="174" spans="1:2" ht="10.5">
      <c r="A174" s="1" t="s">
        <v>38</v>
      </c>
      <c r="B174" s="1" t="s">
        <v>38</v>
      </c>
    </row>
    <row r="175" spans="1:2" ht="10.5">
      <c r="A175" s="1" t="s">
        <v>38</v>
      </c>
      <c r="B175" s="1" t="s">
        <v>38</v>
      </c>
    </row>
    <row r="176" spans="1:2" ht="10.5">
      <c r="A176" s="1" t="s">
        <v>38</v>
      </c>
      <c r="B176" s="1" t="s">
        <v>38</v>
      </c>
    </row>
    <row r="177" spans="1:2" ht="10.5">
      <c r="A177" s="1" t="s">
        <v>38</v>
      </c>
      <c r="B177" s="1" t="s">
        <v>38</v>
      </c>
    </row>
    <row r="178" spans="1:2" ht="10.5">
      <c r="A178" s="1" t="s">
        <v>38</v>
      </c>
      <c r="B178" s="1" t="s">
        <v>38</v>
      </c>
    </row>
    <row r="179" spans="1:2" ht="10.5">
      <c r="A179" s="1" t="s">
        <v>38</v>
      </c>
      <c r="B179" s="1" t="s">
        <v>38</v>
      </c>
    </row>
    <row r="180" spans="1:2" ht="10.5">
      <c r="A180" s="1" t="s">
        <v>38</v>
      </c>
      <c r="B180" s="1" t="s">
        <v>38</v>
      </c>
    </row>
    <row r="181" spans="1:2" ht="10.5">
      <c r="A181" s="1" t="s">
        <v>38</v>
      </c>
      <c r="B181" s="1" t="s">
        <v>38</v>
      </c>
    </row>
    <row r="182" spans="1:2" ht="10.5">
      <c r="A182" s="1" t="s">
        <v>38</v>
      </c>
      <c r="B182" s="1" t="s">
        <v>38</v>
      </c>
    </row>
    <row r="183" spans="1:2" ht="10.5">
      <c r="A183" s="1" t="s">
        <v>38</v>
      </c>
      <c r="B183" s="1" t="s">
        <v>38</v>
      </c>
    </row>
    <row r="184" spans="1:2" ht="10.5">
      <c r="A184" s="1" t="s">
        <v>38</v>
      </c>
      <c r="B184" s="1" t="s">
        <v>38</v>
      </c>
    </row>
    <row r="185" spans="1:2" ht="10.5">
      <c r="A185" s="1" t="s">
        <v>38</v>
      </c>
      <c r="B185" s="1" t="s">
        <v>38</v>
      </c>
    </row>
    <row r="186" spans="1:2" ht="10.5">
      <c r="A186" s="1" t="s">
        <v>38</v>
      </c>
      <c r="B186" s="1" t="s">
        <v>38</v>
      </c>
    </row>
    <row r="187" spans="1:2" ht="10.5">
      <c r="A187" s="1" t="s">
        <v>38</v>
      </c>
      <c r="B187" s="1" t="s">
        <v>38</v>
      </c>
    </row>
    <row r="188" spans="1:2" ht="10.5">
      <c r="A188" s="1" t="s">
        <v>38</v>
      </c>
      <c r="B188" s="1" t="s">
        <v>38</v>
      </c>
    </row>
    <row r="189" spans="1:2" ht="10.5">
      <c r="A189" s="1" t="s">
        <v>38</v>
      </c>
      <c r="B189" s="1" t="s">
        <v>38</v>
      </c>
    </row>
    <row r="190" spans="1:2" ht="10.5">
      <c r="A190" s="1" t="s">
        <v>38</v>
      </c>
      <c r="B190" s="1" t="s">
        <v>38</v>
      </c>
    </row>
    <row r="191" spans="1:2" ht="10.5">
      <c r="A191" s="1" t="s">
        <v>38</v>
      </c>
      <c r="B191" s="1" t="s">
        <v>38</v>
      </c>
    </row>
    <row r="192" spans="1:2" ht="10.5">
      <c r="A192" s="1" t="s">
        <v>38</v>
      </c>
      <c r="B192" s="1" t="s">
        <v>38</v>
      </c>
    </row>
    <row r="193" spans="1:2" ht="10.5">
      <c r="A193" s="1" t="s">
        <v>38</v>
      </c>
      <c r="B193" s="1" t="s">
        <v>38</v>
      </c>
    </row>
    <row r="194" spans="1:2" ht="10.5">
      <c r="A194" s="1" t="s">
        <v>38</v>
      </c>
      <c r="B194" s="1" t="s">
        <v>38</v>
      </c>
    </row>
    <row r="195" spans="1:2" ht="10.5">
      <c r="A195" s="1" t="s">
        <v>38</v>
      </c>
      <c r="B195" s="1" t="s">
        <v>38</v>
      </c>
    </row>
    <row r="196" spans="1:2" ht="10.5">
      <c r="A196" s="1" t="s">
        <v>38</v>
      </c>
      <c r="B196" s="1" t="s">
        <v>38</v>
      </c>
    </row>
    <row r="197" spans="1:2" ht="10.5">
      <c r="A197" s="1" t="s">
        <v>38</v>
      </c>
      <c r="B197" s="1" t="s">
        <v>38</v>
      </c>
    </row>
    <row r="198" spans="1:2" ht="10.5">
      <c r="A198" s="1" t="s">
        <v>38</v>
      </c>
      <c r="B198" s="1" t="s">
        <v>38</v>
      </c>
    </row>
    <row r="199" spans="1:2" ht="10.5">
      <c r="A199" s="1" t="s">
        <v>38</v>
      </c>
      <c r="B199" s="1" t="s">
        <v>38</v>
      </c>
    </row>
    <row r="200" spans="1:2" ht="10.5">
      <c r="A200" s="1" t="s">
        <v>38</v>
      </c>
      <c r="B200" s="1" t="s">
        <v>38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66</v>
      </c>
    </row>
    <row r="2" spans="1:3" ht="10.5">
      <c r="A2" s="1" t="s">
        <v>168</v>
      </c>
      <c r="B2" s="1" t="s">
        <v>169</v>
      </c>
      <c r="C2" s="4">
        <v>0</v>
      </c>
    </row>
    <row r="3" spans="1:3" ht="10.5">
      <c r="A3" s="1" t="s">
        <v>118</v>
      </c>
      <c r="B3" s="1" t="s">
        <v>170</v>
      </c>
      <c r="C3" s="4">
        <v>0</v>
      </c>
    </row>
    <row r="4" spans="1:3" ht="10.5">
      <c r="A4" s="1" t="s">
        <v>171</v>
      </c>
      <c r="B4" s="1" t="s">
        <v>172</v>
      </c>
      <c r="C4" s="4">
        <v>0</v>
      </c>
    </row>
    <row r="5" spans="1:3" ht="10.5">
      <c r="A5" s="1" t="s">
        <v>173</v>
      </c>
      <c r="B5" s="1" t="s">
        <v>174</v>
      </c>
      <c r="C5" s="4">
        <v>0</v>
      </c>
    </row>
    <row r="6" spans="1:3" ht="10.5">
      <c r="A6" s="1" t="s">
        <v>175</v>
      </c>
      <c r="B6" s="1" t="s">
        <v>176</v>
      </c>
      <c r="C6" s="4">
        <v>0</v>
      </c>
    </row>
    <row r="7" spans="1:3" ht="10.5">
      <c r="A7" s="1" t="s">
        <v>177</v>
      </c>
      <c r="B7" s="1" t="s">
        <v>178</v>
      </c>
      <c r="C7" s="4">
        <v>0</v>
      </c>
    </row>
    <row r="8" spans="1:3" ht="10.5">
      <c r="A8" s="1" t="s">
        <v>179</v>
      </c>
      <c r="B8" s="1" t="s">
        <v>180</v>
      </c>
      <c r="C8" s="4">
        <v>0</v>
      </c>
    </row>
    <row r="9" spans="1:3" ht="10.5">
      <c r="A9" s="1" t="s">
        <v>181</v>
      </c>
      <c r="B9" s="1" t="s">
        <v>182</v>
      </c>
      <c r="C9" s="4">
        <v>0</v>
      </c>
    </row>
    <row r="10" spans="1:3" ht="10.5">
      <c r="A10" s="1" t="s">
        <v>183</v>
      </c>
      <c r="B10" s="1" t="s">
        <v>184</v>
      </c>
      <c r="C10" s="4">
        <v>0</v>
      </c>
    </row>
    <row r="11" spans="1:3" ht="10.5">
      <c r="A11" s="1" t="s">
        <v>185</v>
      </c>
      <c r="B11" s="1" t="s">
        <v>186</v>
      </c>
      <c r="C11" s="4">
        <v>0</v>
      </c>
    </row>
    <row r="12" spans="1:3" ht="10.5">
      <c r="A12" s="1" t="s">
        <v>187</v>
      </c>
      <c r="B12" s="1" t="s">
        <v>188</v>
      </c>
      <c r="C12" s="4">
        <v>0</v>
      </c>
    </row>
    <row r="13" spans="1:3" ht="10.5">
      <c r="A13" s="1" t="s">
        <v>189</v>
      </c>
      <c r="B13" s="1" t="s">
        <v>190</v>
      </c>
      <c r="C13" s="4">
        <v>0</v>
      </c>
    </row>
    <row r="14" spans="1:3" ht="10.5">
      <c r="A14" s="1" t="s">
        <v>191</v>
      </c>
      <c r="B14" s="1" t="s">
        <v>190</v>
      </c>
      <c r="C14" s="4">
        <v>-1</v>
      </c>
    </row>
    <row r="15" spans="1:3" ht="10.5">
      <c r="A15" s="1" t="s">
        <v>38</v>
      </c>
      <c r="B15" s="1" t="s">
        <v>38</v>
      </c>
      <c r="C15" s="4"/>
    </row>
    <row r="16" spans="1:3" ht="10.5">
      <c r="A16" s="1" t="s">
        <v>38</v>
      </c>
      <c r="B16" s="1" t="s">
        <v>38</v>
      </c>
      <c r="C16" s="4"/>
    </row>
    <row r="17" spans="1:3" ht="10.5">
      <c r="A17" s="1" t="s">
        <v>38</v>
      </c>
      <c r="B17" s="1" t="s">
        <v>38</v>
      </c>
      <c r="C17" s="4"/>
    </row>
    <row r="18" spans="1:3" ht="10.5">
      <c r="A18" s="1" t="s">
        <v>38</v>
      </c>
      <c r="B18" s="1" t="s">
        <v>38</v>
      </c>
      <c r="C18" s="4"/>
    </row>
    <row r="19" spans="1:3" ht="10.5">
      <c r="A19" s="1" t="s">
        <v>38</v>
      </c>
      <c r="B19" s="1" t="s">
        <v>38</v>
      </c>
      <c r="C19" s="4"/>
    </row>
    <row r="20" spans="1:3" ht="10.5">
      <c r="A20" s="1" t="s">
        <v>38</v>
      </c>
      <c r="B20" s="1" t="s">
        <v>38</v>
      </c>
      <c r="C20" s="4"/>
    </row>
    <row r="21" spans="1:3" ht="10.5">
      <c r="A21" s="1" t="s">
        <v>38</v>
      </c>
      <c r="B21" s="1" t="s">
        <v>38</v>
      </c>
      <c r="C21" s="4"/>
    </row>
    <row r="22" spans="1:3" ht="10.5">
      <c r="A22" s="1" t="s">
        <v>38</v>
      </c>
      <c r="B22" s="1" t="s">
        <v>38</v>
      </c>
      <c r="C22" s="4"/>
    </row>
    <row r="23" spans="1:3" ht="10.5">
      <c r="A23" s="1" t="s">
        <v>38</v>
      </c>
      <c r="B23" s="1" t="s">
        <v>38</v>
      </c>
      <c r="C23" s="4"/>
    </row>
    <row r="24" spans="1:3" ht="10.5">
      <c r="A24" s="1" t="s">
        <v>38</v>
      </c>
      <c r="B24" s="1" t="s">
        <v>38</v>
      </c>
      <c r="C24" s="4"/>
    </row>
    <row r="25" spans="1:3" ht="10.5">
      <c r="A25" s="1" t="s">
        <v>38</v>
      </c>
      <c r="B25" s="1" t="s">
        <v>38</v>
      </c>
      <c r="C25" s="4"/>
    </row>
    <row r="26" spans="1:3" ht="10.5">
      <c r="A26" s="1" t="s">
        <v>38</v>
      </c>
      <c r="B26" s="1" t="s">
        <v>38</v>
      </c>
      <c r="C26" s="4"/>
    </row>
    <row r="27" spans="1:3" ht="10.5">
      <c r="A27" s="1" t="s">
        <v>38</v>
      </c>
      <c r="B27" s="1" t="s">
        <v>38</v>
      </c>
      <c r="C27" s="4"/>
    </row>
    <row r="28" spans="1:3" ht="10.5">
      <c r="A28" s="1" t="s">
        <v>38</v>
      </c>
      <c r="B28" s="1" t="s">
        <v>38</v>
      </c>
      <c r="C28" s="4"/>
    </row>
    <row r="29" spans="1:3" ht="10.5">
      <c r="A29" s="1" t="s">
        <v>38</v>
      </c>
      <c r="B29" s="1" t="s">
        <v>38</v>
      </c>
      <c r="C29" s="4"/>
    </row>
    <row r="30" spans="1:3" ht="10.5">
      <c r="A30" s="1" t="s">
        <v>38</v>
      </c>
      <c r="B30" s="1" t="s">
        <v>38</v>
      </c>
      <c r="C30" s="4"/>
    </row>
    <row r="31" spans="1:3" ht="10.5">
      <c r="A31" s="1" t="s">
        <v>38</v>
      </c>
      <c r="B31" s="1" t="s">
        <v>38</v>
      </c>
      <c r="C31" s="4"/>
    </row>
    <row r="32" spans="1:3" ht="10.5">
      <c r="A32" s="1" t="s">
        <v>38</v>
      </c>
      <c r="B32" s="1" t="s">
        <v>38</v>
      </c>
      <c r="C32" s="4"/>
    </row>
    <row r="33" spans="1:3" ht="10.5">
      <c r="A33" s="1" t="s">
        <v>38</v>
      </c>
      <c r="B33" s="1" t="s">
        <v>38</v>
      </c>
      <c r="C33" s="4"/>
    </row>
    <row r="34" spans="1:3" ht="10.5">
      <c r="A34" s="1" t="s">
        <v>38</v>
      </c>
      <c r="B34" s="1" t="s">
        <v>38</v>
      </c>
      <c r="C34" s="4"/>
    </row>
    <row r="35" spans="1:3" ht="10.5">
      <c r="A35" s="1" t="s">
        <v>38</v>
      </c>
      <c r="B35" s="1" t="s">
        <v>38</v>
      </c>
      <c r="C35" s="4"/>
    </row>
    <row r="36" spans="1:3" ht="10.5">
      <c r="A36" s="1" t="s">
        <v>38</v>
      </c>
      <c r="B36" s="1" t="s">
        <v>38</v>
      </c>
      <c r="C36" s="4"/>
    </row>
    <row r="37" spans="1:3" ht="10.5">
      <c r="A37" s="1" t="s">
        <v>38</v>
      </c>
      <c r="B37" s="1" t="s">
        <v>38</v>
      </c>
      <c r="C37" s="4"/>
    </row>
    <row r="38" spans="1:3" ht="10.5">
      <c r="A38" s="1" t="s">
        <v>38</v>
      </c>
      <c r="B38" s="1" t="s">
        <v>38</v>
      </c>
      <c r="C38" s="4"/>
    </row>
    <row r="39" spans="1:3" ht="10.5">
      <c r="A39" s="1" t="s">
        <v>38</v>
      </c>
      <c r="B39" s="1" t="s">
        <v>38</v>
      </c>
      <c r="C39" s="4"/>
    </row>
    <row r="40" spans="1:3" ht="10.5">
      <c r="A40" s="1" t="s">
        <v>38</v>
      </c>
      <c r="B40" s="1" t="s">
        <v>38</v>
      </c>
      <c r="C40" s="4"/>
    </row>
    <row r="41" spans="1:3" ht="10.5">
      <c r="A41" s="1" t="s">
        <v>38</v>
      </c>
      <c r="B41" s="1" t="s">
        <v>38</v>
      </c>
      <c r="C41" s="4"/>
    </row>
    <row r="42" spans="1:3" ht="10.5">
      <c r="A42" s="1" t="s">
        <v>38</v>
      </c>
      <c r="B42" s="1" t="s">
        <v>38</v>
      </c>
      <c r="C42" s="4"/>
    </row>
    <row r="43" spans="1:3" ht="10.5">
      <c r="A43" s="1" t="s">
        <v>38</v>
      </c>
      <c r="B43" s="1" t="s">
        <v>38</v>
      </c>
      <c r="C43" s="4"/>
    </row>
    <row r="44" spans="1:3" ht="10.5">
      <c r="A44" s="1" t="s">
        <v>38</v>
      </c>
      <c r="B44" s="1" t="s">
        <v>38</v>
      </c>
      <c r="C44" s="4"/>
    </row>
    <row r="45" spans="1:3" ht="10.5">
      <c r="A45" s="1" t="s">
        <v>38</v>
      </c>
      <c r="B45" s="1" t="s">
        <v>38</v>
      </c>
      <c r="C45" s="4"/>
    </row>
    <row r="46" spans="1:3" ht="10.5">
      <c r="A46" s="1" t="s">
        <v>38</v>
      </c>
      <c r="B46" s="1" t="s">
        <v>38</v>
      </c>
      <c r="C46" s="4"/>
    </row>
    <row r="47" spans="1:3" ht="10.5">
      <c r="A47" s="1" t="s">
        <v>38</v>
      </c>
      <c r="B47" s="1" t="s">
        <v>38</v>
      </c>
      <c r="C47" s="4"/>
    </row>
    <row r="48" spans="1:3" ht="10.5">
      <c r="A48" s="1" t="s">
        <v>38</v>
      </c>
      <c r="B48" s="1" t="s">
        <v>38</v>
      </c>
      <c r="C48" s="4"/>
    </row>
    <row r="49" spans="1:3" ht="10.5">
      <c r="A49" s="1" t="s">
        <v>38</v>
      </c>
      <c r="B49" s="1" t="s">
        <v>38</v>
      </c>
      <c r="C49" s="4"/>
    </row>
    <row r="50" spans="1:3" ht="10.5">
      <c r="A50" s="1" t="s">
        <v>38</v>
      </c>
      <c r="B50" s="1" t="s">
        <v>38</v>
      </c>
      <c r="C50" s="4"/>
    </row>
    <row r="51" spans="1:3" ht="10.5">
      <c r="A51" s="1" t="s">
        <v>38</v>
      </c>
      <c r="B51" s="1" t="s">
        <v>38</v>
      </c>
      <c r="C51" s="4"/>
    </row>
    <row r="52" spans="1:3" ht="10.5">
      <c r="A52" s="1" t="s">
        <v>38</v>
      </c>
      <c r="B52" s="1" t="s">
        <v>38</v>
      </c>
      <c r="C52" s="4"/>
    </row>
    <row r="53" spans="1:3" ht="10.5">
      <c r="A53" s="1" t="s">
        <v>38</v>
      </c>
      <c r="B53" s="1" t="s">
        <v>38</v>
      </c>
      <c r="C53" s="4"/>
    </row>
    <row r="54" spans="1:3" ht="10.5">
      <c r="A54" s="1" t="s">
        <v>38</v>
      </c>
      <c r="B54" s="1" t="s">
        <v>38</v>
      </c>
      <c r="C54" s="4"/>
    </row>
    <row r="55" spans="1:3" ht="10.5">
      <c r="A55" s="1" t="s">
        <v>38</v>
      </c>
      <c r="B55" s="1" t="s">
        <v>38</v>
      </c>
      <c r="C55" s="4"/>
    </row>
    <row r="56" spans="1:3" ht="10.5">
      <c r="A56" s="1" t="s">
        <v>38</v>
      </c>
      <c r="B56" s="1" t="s">
        <v>38</v>
      </c>
      <c r="C56" s="4"/>
    </row>
    <row r="57" spans="1:3" ht="10.5">
      <c r="A57" s="1" t="s">
        <v>38</v>
      </c>
      <c r="B57" s="1" t="s">
        <v>38</v>
      </c>
      <c r="C57" s="4"/>
    </row>
    <row r="58" spans="1:3" ht="10.5">
      <c r="A58" s="1" t="s">
        <v>38</v>
      </c>
      <c r="B58" s="1" t="s">
        <v>38</v>
      </c>
      <c r="C58" s="4"/>
    </row>
    <row r="59" spans="1:3" ht="10.5">
      <c r="A59" s="1" t="s">
        <v>38</v>
      </c>
      <c r="B59" s="1" t="s">
        <v>38</v>
      </c>
      <c r="C59" s="4"/>
    </row>
    <row r="60" spans="1:3" ht="10.5">
      <c r="A60" s="1" t="s">
        <v>38</v>
      </c>
      <c r="B60" s="1" t="s">
        <v>38</v>
      </c>
      <c r="C60" s="4"/>
    </row>
    <row r="61" spans="1:3" ht="10.5">
      <c r="A61" s="1" t="s">
        <v>38</v>
      </c>
      <c r="B61" s="1" t="s">
        <v>38</v>
      </c>
      <c r="C61" s="4"/>
    </row>
    <row r="62" spans="1:3" ht="10.5">
      <c r="A62" s="1" t="s">
        <v>38</v>
      </c>
      <c r="B62" s="1" t="s">
        <v>38</v>
      </c>
      <c r="C62" s="4"/>
    </row>
    <row r="63" spans="1:3" ht="10.5">
      <c r="A63" s="1" t="s">
        <v>38</v>
      </c>
      <c r="B63" s="1" t="s">
        <v>38</v>
      </c>
      <c r="C63" s="4"/>
    </row>
    <row r="64" spans="1:3" ht="10.5">
      <c r="A64" s="1" t="s">
        <v>38</v>
      </c>
      <c r="B64" s="1" t="s">
        <v>38</v>
      </c>
      <c r="C64" s="4"/>
    </row>
    <row r="65" spans="1:3" ht="10.5">
      <c r="A65" s="1" t="s">
        <v>38</v>
      </c>
      <c r="B65" s="1" t="s">
        <v>38</v>
      </c>
      <c r="C65" s="4"/>
    </row>
    <row r="66" spans="1:3" ht="10.5">
      <c r="A66" s="1" t="s">
        <v>38</v>
      </c>
      <c r="B66" s="1" t="s">
        <v>38</v>
      </c>
      <c r="C66" s="4"/>
    </row>
    <row r="67" spans="1:3" ht="10.5">
      <c r="A67" s="1" t="s">
        <v>38</v>
      </c>
      <c r="B67" s="1" t="s">
        <v>38</v>
      </c>
      <c r="C67" s="4"/>
    </row>
    <row r="68" spans="1:3" ht="10.5">
      <c r="A68" s="1" t="s">
        <v>38</v>
      </c>
      <c r="B68" s="1" t="s">
        <v>38</v>
      </c>
      <c r="C68" s="4"/>
    </row>
    <row r="69" spans="1:3" ht="10.5">
      <c r="A69" s="1" t="s">
        <v>38</v>
      </c>
      <c r="B69" s="1" t="s">
        <v>38</v>
      </c>
      <c r="C69" s="4"/>
    </row>
    <row r="70" spans="1:3" ht="10.5">
      <c r="A70" s="1" t="s">
        <v>38</v>
      </c>
      <c r="B70" s="1" t="s">
        <v>38</v>
      </c>
      <c r="C70" s="4"/>
    </row>
    <row r="71" spans="1:3" ht="10.5">
      <c r="A71" s="1" t="s">
        <v>38</v>
      </c>
      <c r="B71" s="1" t="s">
        <v>38</v>
      </c>
      <c r="C71" s="4"/>
    </row>
    <row r="72" spans="1:3" ht="10.5">
      <c r="A72" s="1" t="s">
        <v>38</v>
      </c>
      <c r="B72" s="1" t="s">
        <v>38</v>
      </c>
      <c r="C72" s="4"/>
    </row>
    <row r="73" spans="1:3" ht="10.5">
      <c r="A73" s="1" t="s">
        <v>38</v>
      </c>
      <c r="B73" s="1" t="s">
        <v>38</v>
      </c>
      <c r="C73" s="4"/>
    </row>
    <row r="74" spans="1:3" ht="10.5">
      <c r="A74" s="1" t="s">
        <v>38</v>
      </c>
      <c r="B74" s="1" t="s">
        <v>38</v>
      </c>
      <c r="C74" s="4"/>
    </row>
    <row r="75" spans="1:3" ht="10.5">
      <c r="A75" s="1" t="s">
        <v>38</v>
      </c>
      <c r="B75" s="1" t="s">
        <v>38</v>
      </c>
      <c r="C75" s="4"/>
    </row>
    <row r="76" spans="1:3" ht="10.5">
      <c r="A76" s="1" t="s">
        <v>38</v>
      </c>
      <c r="B76" s="1" t="s">
        <v>38</v>
      </c>
      <c r="C76" s="4"/>
    </row>
    <row r="77" spans="1:3" ht="10.5">
      <c r="A77" s="1" t="s">
        <v>38</v>
      </c>
      <c r="B77" s="1" t="s">
        <v>38</v>
      </c>
      <c r="C77" s="4"/>
    </row>
    <row r="78" spans="1:3" ht="10.5">
      <c r="A78" s="1" t="s">
        <v>38</v>
      </c>
      <c r="B78" s="1" t="s">
        <v>38</v>
      </c>
      <c r="C78" s="4"/>
    </row>
    <row r="79" spans="1:3" ht="10.5">
      <c r="A79" s="1" t="s">
        <v>38</v>
      </c>
      <c r="B79" s="1" t="s">
        <v>38</v>
      </c>
      <c r="C79" s="4"/>
    </row>
    <row r="80" spans="1:3" ht="10.5">
      <c r="A80" s="1" t="s">
        <v>38</v>
      </c>
      <c r="B80" s="1" t="s">
        <v>38</v>
      </c>
      <c r="C80" s="4"/>
    </row>
    <row r="81" spans="1:3" ht="10.5">
      <c r="A81" s="1" t="s">
        <v>38</v>
      </c>
      <c r="B81" s="1" t="s">
        <v>38</v>
      </c>
      <c r="C81" s="4"/>
    </row>
    <row r="82" spans="1:3" ht="10.5">
      <c r="A82" s="1" t="s">
        <v>38</v>
      </c>
      <c r="B82" s="1" t="s">
        <v>38</v>
      </c>
      <c r="C82" s="4"/>
    </row>
    <row r="83" spans="1:3" ht="10.5">
      <c r="A83" s="1" t="s">
        <v>38</v>
      </c>
      <c r="B83" s="1" t="s">
        <v>38</v>
      </c>
      <c r="C83" s="4"/>
    </row>
    <row r="84" spans="1:3" ht="10.5">
      <c r="A84" s="1" t="s">
        <v>38</v>
      </c>
      <c r="B84" s="1" t="s">
        <v>38</v>
      </c>
      <c r="C84" s="4"/>
    </row>
    <row r="85" spans="1:3" ht="10.5">
      <c r="A85" s="1" t="s">
        <v>38</v>
      </c>
      <c r="B85" s="1" t="s">
        <v>38</v>
      </c>
      <c r="C85" s="4"/>
    </row>
    <row r="86" spans="1:3" ht="10.5">
      <c r="A86" s="1" t="s">
        <v>38</v>
      </c>
      <c r="B86" s="1" t="s">
        <v>38</v>
      </c>
      <c r="C86" s="4"/>
    </row>
    <row r="87" spans="1:3" ht="10.5">
      <c r="A87" s="1" t="s">
        <v>38</v>
      </c>
      <c r="B87" s="1" t="s">
        <v>38</v>
      </c>
      <c r="C87" s="4"/>
    </row>
    <row r="88" spans="1:3" ht="10.5">
      <c r="A88" s="1" t="s">
        <v>38</v>
      </c>
      <c r="B88" s="1" t="s">
        <v>38</v>
      </c>
      <c r="C88" s="4"/>
    </row>
    <row r="89" spans="1:3" ht="10.5">
      <c r="A89" s="1" t="s">
        <v>38</v>
      </c>
      <c r="B89" s="1" t="s">
        <v>38</v>
      </c>
      <c r="C89" s="4"/>
    </row>
    <row r="90" spans="1:3" ht="10.5">
      <c r="A90" s="1" t="s">
        <v>38</v>
      </c>
      <c r="B90" s="1" t="s">
        <v>38</v>
      </c>
      <c r="C90" s="4"/>
    </row>
    <row r="91" spans="1:3" ht="10.5">
      <c r="A91" s="1" t="s">
        <v>38</v>
      </c>
      <c r="B91" s="1" t="s">
        <v>38</v>
      </c>
      <c r="C91" s="4"/>
    </row>
    <row r="92" spans="1:3" ht="10.5">
      <c r="A92" s="1" t="s">
        <v>38</v>
      </c>
      <c r="B92" s="1" t="s">
        <v>38</v>
      </c>
      <c r="C92" s="4"/>
    </row>
    <row r="93" spans="1:3" ht="10.5">
      <c r="A93" s="1" t="s">
        <v>38</v>
      </c>
      <c r="B93" s="1" t="s">
        <v>38</v>
      </c>
      <c r="C93" s="4"/>
    </row>
    <row r="94" spans="1:3" ht="10.5">
      <c r="A94" s="1" t="s">
        <v>38</v>
      </c>
      <c r="B94" s="1" t="s">
        <v>38</v>
      </c>
      <c r="C94" s="4"/>
    </row>
    <row r="95" spans="1:3" ht="10.5">
      <c r="A95" s="1" t="s">
        <v>38</v>
      </c>
      <c r="B95" s="1" t="s">
        <v>38</v>
      </c>
      <c r="C95" s="4"/>
    </row>
    <row r="96" spans="1:3" ht="10.5">
      <c r="A96" s="1" t="s">
        <v>38</v>
      </c>
      <c r="B96" s="1" t="s">
        <v>38</v>
      </c>
      <c r="C96" s="4"/>
    </row>
    <row r="97" spans="1:3" ht="10.5">
      <c r="A97" s="1" t="s">
        <v>38</v>
      </c>
      <c r="B97" s="1" t="s">
        <v>38</v>
      </c>
      <c r="C97" s="4"/>
    </row>
    <row r="98" spans="1:3" ht="10.5">
      <c r="A98" s="1" t="s">
        <v>38</v>
      </c>
      <c r="B98" s="1" t="s">
        <v>38</v>
      </c>
      <c r="C98" s="4"/>
    </row>
    <row r="99" spans="1:3" ht="10.5">
      <c r="A99" s="1" t="s">
        <v>38</v>
      </c>
      <c r="B99" s="1" t="s">
        <v>38</v>
      </c>
      <c r="C99" s="4"/>
    </row>
    <row r="100" spans="1:3" ht="10.5">
      <c r="A100" s="1" t="s">
        <v>38</v>
      </c>
      <c r="B100" s="1" t="s">
        <v>38</v>
      </c>
      <c r="C100" s="4"/>
    </row>
    <row r="101" spans="1:3" ht="10.5">
      <c r="A101" s="1" t="s">
        <v>38</v>
      </c>
      <c r="B101" s="1" t="s">
        <v>38</v>
      </c>
      <c r="C101" s="4"/>
    </row>
    <row r="102" spans="1:3" ht="10.5">
      <c r="A102" s="1" t="s">
        <v>38</v>
      </c>
      <c r="B102" s="1" t="s">
        <v>38</v>
      </c>
      <c r="C102" s="4"/>
    </row>
    <row r="103" spans="1:3" ht="10.5">
      <c r="A103" s="1" t="s">
        <v>38</v>
      </c>
      <c r="B103" s="1" t="s">
        <v>38</v>
      </c>
      <c r="C103" s="4"/>
    </row>
    <row r="104" spans="1:3" ht="10.5">
      <c r="A104" s="1" t="s">
        <v>38</v>
      </c>
      <c r="B104" s="1" t="s">
        <v>38</v>
      </c>
      <c r="C104" s="4"/>
    </row>
    <row r="105" spans="1:3" ht="10.5">
      <c r="A105" s="1" t="s">
        <v>38</v>
      </c>
      <c r="B105" s="1" t="s">
        <v>38</v>
      </c>
      <c r="C105" s="4"/>
    </row>
    <row r="106" spans="1:3" ht="10.5">
      <c r="A106" s="1" t="s">
        <v>38</v>
      </c>
      <c r="B106" s="1" t="s">
        <v>38</v>
      </c>
      <c r="C106" s="4"/>
    </row>
    <row r="107" spans="1:3" ht="10.5">
      <c r="A107" s="1" t="s">
        <v>38</v>
      </c>
      <c r="B107" s="1" t="s">
        <v>38</v>
      </c>
      <c r="C107" s="4"/>
    </row>
    <row r="108" spans="1:3" ht="10.5">
      <c r="A108" s="1" t="s">
        <v>38</v>
      </c>
      <c r="B108" s="1" t="s">
        <v>38</v>
      </c>
      <c r="C108" s="4"/>
    </row>
    <row r="109" spans="1:3" ht="10.5">
      <c r="A109" s="1" t="s">
        <v>38</v>
      </c>
      <c r="B109" s="1" t="s">
        <v>38</v>
      </c>
      <c r="C109" s="4"/>
    </row>
    <row r="110" spans="1:3" ht="10.5">
      <c r="A110" s="1" t="s">
        <v>38</v>
      </c>
      <c r="B110" s="1" t="s">
        <v>38</v>
      </c>
      <c r="C110" s="4"/>
    </row>
    <row r="111" spans="1:3" ht="10.5">
      <c r="A111" s="1" t="s">
        <v>38</v>
      </c>
      <c r="B111" s="1" t="s">
        <v>38</v>
      </c>
      <c r="C111" s="4"/>
    </row>
    <row r="112" spans="1:3" ht="10.5">
      <c r="A112" s="1" t="s">
        <v>38</v>
      </c>
      <c r="B112" s="1" t="s">
        <v>38</v>
      </c>
      <c r="C112" s="4"/>
    </row>
    <row r="113" spans="1:3" ht="10.5">
      <c r="A113" s="1" t="s">
        <v>38</v>
      </c>
      <c r="B113" s="1" t="s">
        <v>38</v>
      </c>
      <c r="C113" s="4"/>
    </row>
    <row r="114" spans="1:3" ht="10.5">
      <c r="A114" s="1" t="s">
        <v>38</v>
      </c>
      <c r="B114" s="1" t="s">
        <v>38</v>
      </c>
      <c r="C114" s="4"/>
    </row>
    <row r="115" spans="1:3" ht="10.5">
      <c r="A115" s="1" t="s">
        <v>38</v>
      </c>
      <c r="B115" s="1" t="s">
        <v>38</v>
      </c>
      <c r="C115" s="4"/>
    </row>
    <row r="116" spans="1:3" ht="10.5">
      <c r="A116" s="1" t="s">
        <v>38</v>
      </c>
      <c r="B116" s="1" t="s">
        <v>38</v>
      </c>
      <c r="C116" s="4"/>
    </row>
    <row r="117" spans="1:3" ht="10.5">
      <c r="A117" s="1" t="s">
        <v>38</v>
      </c>
      <c r="B117" s="1" t="s">
        <v>38</v>
      </c>
      <c r="C117" s="4"/>
    </row>
    <row r="118" spans="1:3" ht="10.5">
      <c r="A118" s="1" t="s">
        <v>38</v>
      </c>
      <c r="B118" s="1" t="s">
        <v>38</v>
      </c>
      <c r="C118" s="4"/>
    </row>
    <row r="119" spans="1:3" ht="10.5">
      <c r="A119" s="1" t="s">
        <v>38</v>
      </c>
      <c r="B119" s="1" t="s">
        <v>38</v>
      </c>
      <c r="C119" s="4"/>
    </row>
    <row r="120" spans="1:3" ht="10.5">
      <c r="A120" s="1" t="s">
        <v>38</v>
      </c>
      <c r="B120" s="1" t="s">
        <v>38</v>
      </c>
      <c r="C120" s="4"/>
    </row>
    <row r="121" spans="1:3" ht="10.5">
      <c r="A121" s="1" t="s">
        <v>38</v>
      </c>
      <c r="B121" s="1" t="s">
        <v>38</v>
      </c>
      <c r="C121" s="4"/>
    </row>
    <row r="122" spans="1:3" ht="10.5">
      <c r="A122" s="1" t="s">
        <v>38</v>
      </c>
      <c r="B122" s="1" t="s">
        <v>38</v>
      </c>
      <c r="C122" s="4"/>
    </row>
    <row r="123" spans="1:3" ht="10.5">
      <c r="A123" s="1" t="s">
        <v>38</v>
      </c>
      <c r="B123" s="1" t="s">
        <v>38</v>
      </c>
      <c r="C123" s="4"/>
    </row>
    <row r="124" spans="1:3" ht="10.5">
      <c r="A124" s="1" t="s">
        <v>38</v>
      </c>
      <c r="B124" s="1" t="s">
        <v>38</v>
      </c>
      <c r="C124" s="4"/>
    </row>
    <row r="125" spans="1:3" ht="10.5">
      <c r="A125" s="1" t="s">
        <v>38</v>
      </c>
      <c r="B125" s="1" t="s">
        <v>38</v>
      </c>
      <c r="C125" s="4"/>
    </row>
    <row r="126" spans="1:3" ht="10.5">
      <c r="A126" s="1" t="s">
        <v>38</v>
      </c>
      <c r="B126" s="1" t="s">
        <v>38</v>
      </c>
      <c r="C126" s="4"/>
    </row>
    <row r="127" spans="1:3" ht="10.5">
      <c r="A127" s="1" t="s">
        <v>38</v>
      </c>
      <c r="B127" s="1" t="s">
        <v>38</v>
      </c>
      <c r="C127" s="4"/>
    </row>
    <row r="128" spans="1:3" ht="10.5">
      <c r="A128" s="1" t="s">
        <v>38</v>
      </c>
      <c r="B128" s="1" t="s">
        <v>38</v>
      </c>
      <c r="C128" s="4"/>
    </row>
    <row r="129" spans="1:3" ht="10.5">
      <c r="A129" s="1" t="s">
        <v>38</v>
      </c>
      <c r="B129" s="1" t="s">
        <v>38</v>
      </c>
      <c r="C129" s="4"/>
    </row>
    <row r="130" spans="1:3" ht="10.5">
      <c r="A130" s="1" t="s">
        <v>38</v>
      </c>
      <c r="B130" s="1" t="s">
        <v>38</v>
      </c>
      <c r="C130" s="4"/>
    </row>
    <row r="131" spans="1:3" ht="10.5">
      <c r="A131" s="1" t="s">
        <v>38</v>
      </c>
      <c r="B131" s="1" t="s">
        <v>38</v>
      </c>
      <c r="C131" s="4"/>
    </row>
    <row r="132" spans="1:3" ht="10.5">
      <c r="A132" s="1" t="s">
        <v>38</v>
      </c>
      <c r="B132" s="1" t="s">
        <v>38</v>
      </c>
      <c r="C132" s="4"/>
    </row>
    <row r="133" spans="1:3" ht="10.5">
      <c r="A133" s="1" t="s">
        <v>38</v>
      </c>
      <c r="B133" s="1" t="s">
        <v>38</v>
      </c>
      <c r="C133" s="4"/>
    </row>
    <row r="134" spans="1:3" ht="10.5">
      <c r="A134" s="1" t="s">
        <v>38</v>
      </c>
      <c r="B134" s="1" t="s">
        <v>38</v>
      </c>
      <c r="C134" s="4"/>
    </row>
    <row r="135" spans="1:3" ht="10.5">
      <c r="A135" s="1" t="s">
        <v>38</v>
      </c>
      <c r="B135" s="1" t="s">
        <v>38</v>
      </c>
      <c r="C135" s="4"/>
    </row>
    <row r="136" spans="1:3" ht="10.5">
      <c r="A136" s="1" t="s">
        <v>38</v>
      </c>
      <c r="B136" s="1" t="s">
        <v>38</v>
      </c>
      <c r="C136" s="4"/>
    </row>
    <row r="137" spans="1:3" ht="10.5">
      <c r="A137" s="1" t="s">
        <v>38</v>
      </c>
      <c r="B137" s="1" t="s">
        <v>38</v>
      </c>
      <c r="C137" s="4"/>
    </row>
    <row r="138" spans="1:3" ht="10.5">
      <c r="A138" s="1" t="s">
        <v>38</v>
      </c>
      <c r="B138" s="1" t="s">
        <v>38</v>
      </c>
      <c r="C138" s="4"/>
    </row>
    <row r="139" spans="1:3" ht="10.5">
      <c r="A139" s="1" t="s">
        <v>38</v>
      </c>
      <c r="B139" s="1" t="s">
        <v>38</v>
      </c>
      <c r="C139" s="4"/>
    </row>
    <row r="140" spans="1:3" ht="10.5">
      <c r="A140" s="1" t="s">
        <v>38</v>
      </c>
      <c r="B140" s="1" t="s">
        <v>38</v>
      </c>
      <c r="C140" s="4"/>
    </row>
    <row r="141" spans="1:3" ht="10.5">
      <c r="A141" s="1" t="s">
        <v>38</v>
      </c>
      <c r="B141" s="1" t="s">
        <v>38</v>
      </c>
      <c r="C141" s="4"/>
    </row>
    <row r="142" spans="1:3" ht="10.5">
      <c r="A142" s="1" t="s">
        <v>38</v>
      </c>
      <c r="B142" s="1" t="s">
        <v>38</v>
      </c>
      <c r="C142" s="4"/>
    </row>
    <row r="143" spans="1:3" ht="10.5">
      <c r="A143" s="1" t="s">
        <v>38</v>
      </c>
      <c r="B143" s="1" t="s">
        <v>38</v>
      </c>
      <c r="C143" s="4"/>
    </row>
    <row r="144" spans="1:3" ht="10.5">
      <c r="A144" s="1" t="s">
        <v>38</v>
      </c>
      <c r="B144" s="1" t="s">
        <v>38</v>
      </c>
      <c r="C144" s="4"/>
    </row>
    <row r="145" spans="1:3" ht="10.5">
      <c r="A145" s="1" t="s">
        <v>38</v>
      </c>
      <c r="B145" s="1" t="s">
        <v>38</v>
      </c>
      <c r="C145" s="4"/>
    </row>
    <row r="146" spans="1:3" ht="10.5">
      <c r="A146" s="1" t="s">
        <v>38</v>
      </c>
      <c r="B146" s="1" t="s">
        <v>38</v>
      </c>
      <c r="C146" s="4"/>
    </row>
    <row r="147" spans="1:3" ht="10.5">
      <c r="A147" s="1" t="s">
        <v>38</v>
      </c>
      <c r="B147" s="1" t="s">
        <v>38</v>
      </c>
      <c r="C147" s="4"/>
    </row>
    <row r="148" spans="1:3" ht="10.5">
      <c r="A148" s="1" t="s">
        <v>38</v>
      </c>
      <c r="B148" s="1" t="s">
        <v>38</v>
      </c>
      <c r="C148" s="4"/>
    </row>
    <row r="149" spans="1:3" ht="10.5">
      <c r="A149" s="1" t="s">
        <v>38</v>
      </c>
      <c r="B149" s="1" t="s">
        <v>38</v>
      </c>
      <c r="C149" s="4"/>
    </row>
    <row r="150" spans="1:3" ht="10.5">
      <c r="A150" s="1" t="s">
        <v>38</v>
      </c>
      <c r="B150" s="1" t="s">
        <v>38</v>
      </c>
      <c r="C150" s="4"/>
    </row>
    <row r="151" spans="1:3" ht="10.5">
      <c r="A151" s="1" t="s">
        <v>38</v>
      </c>
      <c r="B151" s="1" t="s">
        <v>38</v>
      </c>
      <c r="C151" s="4"/>
    </row>
    <row r="152" spans="1:3" ht="10.5">
      <c r="A152" s="1" t="s">
        <v>38</v>
      </c>
      <c r="B152" s="1" t="s">
        <v>38</v>
      </c>
      <c r="C152" s="4"/>
    </row>
    <row r="153" spans="1:3" ht="10.5">
      <c r="A153" s="1" t="s">
        <v>38</v>
      </c>
      <c r="B153" s="1" t="s">
        <v>38</v>
      </c>
      <c r="C153" s="4"/>
    </row>
    <row r="154" spans="1:3" ht="10.5">
      <c r="A154" s="1" t="s">
        <v>38</v>
      </c>
      <c r="B154" s="1" t="s">
        <v>38</v>
      </c>
      <c r="C154" s="4"/>
    </row>
    <row r="155" spans="1:3" ht="10.5">
      <c r="A155" s="1" t="s">
        <v>38</v>
      </c>
      <c r="B155" s="1" t="s">
        <v>38</v>
      </c>
      <c r="C155" s="4"/>
    </row>
    <row r="156" spans="1:3" ht="10.5">
      <c r="A156" s="1" t="s">
        <v>38</v>
      </c>
      <c r="B156" s="1" t="s">
        <v>38</v>
      </c>
      <c r="C156" s="4"/>
    </row>
    <row r="157" spans="1:3" ht="10.5">
      <c r="A157" s="1" t="s">
        <v>38</v>
      </c>
      <c r="B157" s="1" t="s">
        <v>38</v>
      </c>
      <c r="C157" s="4"/>
    </row>
    <row r="158" spans="1:3" ht="10.5">
      <c r="A158" s="1" t="s">
        <v>38</v>
      </c>
      <c r="B158" s="1" t="s">
        <v>38</v>
      </c>
      <c r="C158" s="4"/>
    </row>
    <row r="159" spans="1:3" ht="10.5">
      <c r="A159" s="1" t="s">
        <v>38</v>
      </c>
      <c r="B159" s="1" t="s">
        <v>38</v>
      </c>
      <c r="C159" s="4"/>
    </row>
    <row r="160" spans="1:3" ht="10.5">
      <c r="A160" s="1" t="s">
        <v>38</v>
      </c>
      <c r="B160" s="1" t="s">
        <v>38</v>
      </c>
      <c r="C160" s="4"/>
    </row>
    <row r="161" spans="1:3" ht="10.5">
      <c r="A161" s="1" t="s">
        <v>38</v>
      </c>
      <c r="B161" s="1" t="s">
        <v>38</v>
      </c>
      <c r="C161" s="4"/>
    </row>
    <row r="162" spans="1:3" ht="10.5">
      <c r="A162" s="1" t="s">
        <v>38</v>
      </c>
      <c r="B162" s="1" t="s">
        <v>38</v>
      </c>
      <c r="C162" s="4"/>
    </row>
    <row r="163" spans="1:3" ht="10.5">
      <c r="A163" s="1" t="s">
        <v>38</v>
      </c>
      <c r="B163" s="1" t="s">
        <v>38</v>
      </c>
      <c r="C163" s="4"/>
    </row>
    <row r="164" spans="1:3" ht="10.5">
      <c r="A164" s="1" t="s">
        <v>38</v>
      </c>
      <c r="B164" s="1" t="s">
        <v>38</v>
      </c>
      <c r="C164" s="4"/>
    </row>
    <row r="165" spans="1:3" ht="10.5">
      <c r="A165" s="1" t="s">
        <v>38</v>
      </c>
      <c r="B165" s="1" t="s">
        <v>38</v>
      </c>
      <c r="C165" s="4"/>
    </row>
    <row r="166" spans="1:3" ht="10.5">
      <c r="A166" s="1" t="s">
        <v>38</v>
      </c>
      <c r="B166" s="1" t="s">
        <v>38</v>
      </c>
      <c r="C166" s="4"/>
    </row>
    <row r="167" spans="1:3" ht="10.5">
      <c r="A167" s="1" t="s">
        <v>38</v>
      </c>
      <c r="B167" s="1" t="s">
        <v>38</v>
      </c>
      <c r="C167" s="4"/>
    </row>
    <row r="168" spans="1:3" ht="10.5">
      <c r="A168" s="1" t="s">
        <v>38</v>
      </c>
      <c r="B168" s="1" t="s">
        <v>38</v>
      </c>
      <c r="C168" s="4"/>
    </row>
    <row r="169" spans="1:3" ht="10.5">
      <c r="A169" s="1" t="s">
        <v>38</v>
      </c>
      <c r="B169" s="1" t="s">
        <v>38</v>
      </c>
      <c r="C169" s="4"/>
    </row>
    <row r="170" spans="1:3" ht="10.5">
      <c r="A170" s="1" t="s">
        <v>38</v>
      </c>
      <c r="B170" s="1" t="s">
        <v>38</v>
      </c>
      <c r="C170" s="4"/>
    </row>
    <row r="171" spans="1:3" ht="10.5">
      <c r="A171" s="1" t="s">
        <v>38</v>
      </c>
      <c r="B171" s="1" t="s">
        <v>38</v>
      </c>
      <c r="C171" s="4"/>
    </row>
    <row r="172" spans="1:3" ht="10.5">
      <c r="A172" s="1" t="s">
        <v>38</v>
      </c>
      <c r="B172" s="1" t="s">
        <v>38</v>
      </c>
      <c r="C172" s="4"/>
    </row>
    <row r="173" spans="1:3" ht="10.5">
      <c r="A173" s="1" t="s">
        <v>38</v>
      </c>
      <c r="B173" s="1" t="s">
        <v>38</v>
      </c>
      <c r="C173" s="4"/>
    </row>
    <row r="174" spans="1:3" ht="10.5">
      <c r="A174" s="1" t="s">
        <v>38</v>
      </c>
      <c r="B174" s="1" t="s">
        <v>38</v>
      </c>
      <c r="C174" s="4"/>
    </row>
    <row r="175" spans="1:3" ht="10.5">
      <c r="A175" s="1" t="s">
        <v>38</v>
      </c>
      <c r="B175" s="1" t="s">
        <v>38</v>
      </c>
      <c r="C175" s="4"/>
    </row>
    <row r="176" spans="1:3" ht="10.5">
      <c r="A176" s="1" t="s">
        <v>38</v>
      </c>
      <c r="B176" s="1" t="s">
        <v>38</v>
      </c>
      <c r="C176" s="4"/>
    </row>
    <row r="177" spans="1:3" ht="10.5">
      <c r="A177" s="1" t="s">
        <v>38</v>
      </c>
      <c r="B177" s="1" t="s">
        <v>38</v>
      </c>
      <c r="C177" s="4"/>
    </row>
    <row r="178" spans="1:3" ht="10.5">
      <c r="A178" s="1" t="s">
        <v>38</v>
      </c>
      <c r="B178" s="1" t="s">
        <v>38</v>
      </c>
      <c r="C178" s="4"/>
    </row>
    <row r="179" spans="1:3" ht="10.5">
      <c r="A179" s="1" t="s">
        <v>38</v>
      </c>
      <c r="B179" s="1" t="s">
        <v>38</v>
      </c>
      <c r="C179" s="4"/>
    </row>
    <row r="180" spans="1:3" ht="10.5">
      <c r="A180" s="1" t="s">
        <v>38</v>
      </c>
      <c r="B180" s="1" t="s">
        <v>38</v>
      </c>
      <c r="C180" s="4"/>
    </row>
    <row r="181" spans="1:3" ht="10.5">
      <c r="A181" s="1" t="s">
        <v>38</v>
      </c>
      <c r="B181" s="1" t="s">
        <v>38</v>
      </c>
      <c r="C181" s="4"/>
    </row>
    <row r="182" spans="1:3" ht="10.5">
      <c r="A182" s="1" t="s">
        <v>38</v>
      </c>
      <c r="B182" s="1" t="s">
        <v>38</v>
      </c>
      <c r="C182" s="4"/>
    </row>
    <row r="183" spans="1:3" ht="10.5">
      <c r="A183" s="1" t="s">
        <v>38</v>
      </c>
      <c r="B183" s="1" t="s">
        <v>38</v>
      </c>
      <c r="C183" s="4"/>
    </row>
    <row r="184" spans="1:3" ht="10.5">
      <c r="A184" s="1" t="s">
        <v>38</v>
      </c>
      <c r="B184" s="1" t="s">
        <v>38</v>
      </c>
      <c r="C184" s="4"/>
    </row>
    <row r="185" spans="1:3" ht="10.5">
      <c r="A185" s="1" t="s">
        <v>38</v>
      </c>
      <c r="B185" s="1" t="s">
        <v>38</v>
      </c>
      <c r="C185" s="4"/>
    </row>
    <row r="186" spans="1:3" ht="10.5">
      <c r="A186" s="1" t="s">
        <v>38</v>
      </c>
      <c r="B186" s="1" t="s">
        <v>38</v>
      </c>
      <c r="C186" s="4"/>
    </row>
    <row r="187" spans="1:3" ht="10.5">
      <c r="A187" s="1" t="s">
        <v>38</v>
      </c>
      <c r="B187" s="1" t="s">
        <v>38</v>
      </c>
      <c r="C187" s="4"/>
    </row>
    <row r="188" spans="1:3" ht="10.5">
      <c r="A188" s="1" t="s">
        <v>38</v>
      </c>
      <c r="B188" s="1" t="s">
        <v>38</v>
      </c>
      <c r="C188" s="4"/>
    </row>
    <row r="189" spans="1:3" ht="10.5">
      <c r="A189" s="1" t="s">
        <v>38</v>
      </c>
      <c r="B189" s="1" t="s">
        <v>38</v>
      </c>
      <c r="C189" s="4"/>
    </row>
    <row r="190" spans="1:3" ht="10.5">
      <c r="A190" s="1" t="s">
        <v>38</v>
      </c>
      <c r="B190" s="1" t="s">
        <v>38</v>
      </c>
      <c r="C190" s="4"/>
    </row>
    <row r="191" spans="1:3" ht="10.5">
      <c r="A191" s="1" t="s">
        <v>38</v>
      </c>
      <c r="B191" s="1" t="s">
        <v>38</v>
      </c>
      <c r="C191" s="4"/>
    </row>
    <row r="192" spans="1:3" ht="10.5">
      <c r="A192" s="1" t="s">
        <v>38</v>
      </c>
      <c r="B192" s="1" t="s">
        <v>38</v>
      </c>
      <c r="C192" s="4"/>
    </row>
    <row r="193" spans="1:3" ht="10.5">
      <c r="A193" s="1" t="s">
        <v>38</v>
      </c>
      <c r="B193" s="1" t="s">
        <v>38</v>
      </c>
      <c r="C193" s="4"/>
    </row>
    <row r="194" spans="1:3" ht="10.5">
      <c r="A194" s="1" t="s">
        <v>38</v>
      </c>
      <c r="B194" s="1" t="s">
        <v>38</v>
      </c>
      <c r="C194" s="4"/>
    </row>
    <row r="195" spans="1:3" ht="10.5">
      <c r="A195" s="1" t="s">
        <v>38</v>
      </c>
      <c r="B195" s="1" t="s">
        <v>38</v>
      </c>
      <c r="C195" s="4"/>
    </row>
    <row r="196" spans="1:3" ht="10.5">
      <c r="A196" s="1" t="s">
        <v>38</v>
      </c>
      <c r="B196" s="1" t="s">
        <v>38</v>
      </c>
      <c r="C196" s="4"/>
    </row>
    <row r="197" spans="1:3" ht="10.5">
      <c r="A197" s="1" t="s">
        <v>38</v>
      </c>
      <c r="B197" s="1" t="s">
        <v>38</v>
      </c>
      <c r="C197" s="4"/>
    </row>
    <row r="198" spans="1:3" ht="10.5">
      <c r="A198" s="1" t="s">
        <v>38</v>
      </c>
      <c r="B198" s="1" t="s">
        <v>38</v>
      </c>
      <c r="C198" s="4"/>
    </row>
    <row r="199" spans="1:3" ht="10.5">
      <c r="A199" s="1" t="s">
        <v>38</v>
      </c>
      <c r="B199" s="1" t="s">
        <v>38</v>
      </c>
      <c r="C199" s="4"/>
    </row>
    <row r="200" spans="1:3" ht="10.5">
      <c r="A200" s="1" t="s">
        <v>38</v>
      </c>
      <c r="B200" s="1" t="s">
        <v>38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192</v>
      </c>
      <c r="B2" s="1" t="s">
        <v>192</v>
      </c>
      <c r="C2" s="4"/>
    </row>
    <row r="3" spans="1:2" ht="10.5">
      <c r="A3" s="1" t="s">
        <v>193</v>
      </c>
      <c r="B3" s="1" t="s">
        <v>193</v>
      </c>
    </row>
    <row r="4" spans="1:2" ht="10.5">
      <c r="A4" s="1" t="s">
        <v>194</v>
      </c>
      <c r="B4" s="1" t="s">
        <v>194</v>
      </c>
    </row>
    <row r="5" spans="1:2" ht="10.5">
      <c r="A5" s="1" t="s">
        <v>117</v>
      </c>
      <c r="B5" s="1" t="s">
        <v>117</v>
      </c>
    </row>
    <row r="6" spans="1:2" ht="10.5">
      <c r="A6" s="1" t="s">
        <v>38</v>
      </c>
      <c r="B6" s="1" t="s">
        <v>38</v>
      </c>
    </row>
    <row r="7" spans="1:2" ht="10.5">
      <c r="A7" s="1" t="s">
        <v>38</v>
      </c>
      <c r="B7" s="1" t="s">
        <v>38</v>
      </c>
    </row>
    <row r="8" spans="1:2" ht="10.5">
      <c r="A8" s="1" t="s">
        <v>38</v>
      </c>
      <c r="B8" s="1" t="s">
        <v>38</v>
      </c>
    </row>
    <row r="9" spans="1:2" ht="10.5">
      <c r="A9" s="1" t="s">
        <v>38</v>
      </c>
      <c r="B9" s="1" t="s">
        <v>38</v>
      </c>
    </row>
    <row r="10" spans="1:2" ht="10.5">
      <c r="A10" s="1" t="s">
        <v>38</v>
      </c>
      <c r="B10" s="1" t="s">
        <v>38</v>
      </c>
    </row>
    <row r="11" spans="1:2" ht="10.5">
      <c r="A11" s="1" t="s">
        <v>38</v>
      </c>
      <c r="B11" s="1" t="s">
        <v>38</v>
      </c>
    </row>
    <row r="12" spans="1:2" ht="10.5">
      <c r="A12" s="1" t="s">
        <v>38</v>
      </c>
      <c r="B12" s="1" t="s">
        <v>38</v>
      </c>
    </row>
    <row r="13" spans="1:2" ht="10.5">
      <c r="A13" s="1" t="s">
        <v>38</v>
      </c>
      <c r="B13" s="1" t="s">
        <v>38</v>
      </c>
    </row>
    <row r="14" spans="1:2" ht="10.5">
      <c r="A14" s="1" t="s">
        <v>38</v>
      </c>
      <c r="B14" s="1" t="s">
        <v>38</v>
      </c>
    </row>
    <row r="15" spans="1:2" ht="10.5">
      <c r="A15" s="1" t="s">
        <v>38</v>
      </c>
      <c r="B15" s="1" t="s">
        <v>38</v>
      </c>
    </row>
    <row r="16" spans="1:2" ht="10.5">
      <c r="A16" s="1" t="s">
        <v>38</v>
      </c>
      <c r="B16" s="1" t="s">
        <v>38</v>
      </c>
    </row>
    <row r="17" spans="1:2" ht="10.5">
      <c r="A17" s="1" t="s">
        <v>38</v>
      </c>
      <c r="B17" s="1" t="s">
        <v>38</v>
      </c>
    </row>
    <row r="18" spans="1:2" ht="10.5">
      <c r="A18" s="1" t="s">
        <v>38</v>
      </c>
      <c r="B18" s="1" t="s">
        <v>38</v>
      </c>
    </row>
    <row r="19" spans="1:2" ht="10.5">
      <c r="A19" s="1" t="s">
        <v>38</v>
      </c>
      <c r="B19" s="1" t="s">
        <v>38</v>
      </c>
    </row>
    <row r="20" spans="1:2" ht="10.5">
      <c r="A20" s="1" t="s">
        <v>38</v>
      </c>
      <c r="B20" s="1" t="s">
        <v>38</v>
      </c>
    </row>
    <row r="21" spans="1:2" ht="10.5">
      <c r="A21" s="1" t="s">
        <v>38</v>
      </c>
      <c r="B21" s="1" t="s">
        <v>38</v>
      </c>
    </row>
    <row r="22" spans="1:2" ht="10.5">
      <c r="A22" s="1" t="s">
        <v>38</v>
      </c>
      <c r="B22" s="1" t="s">
        <v>38</v>
      </c>
    </row>
    <row r="23" spans="1:2" ht="10.5">
      <c r="A23" s="1" t="s">
        <v>38</v>
      </c>
      <c r="B23" s="1" t="s">
        <v>38</v>
      </c>
    </row>
    <row r="24" spans="1:2" ht="10.5">
      <c r="A24" s="1" t="s">
        <v>38</v>
      </c>
      <c r="B24" s="1" t="s">
        <v>38</v>
      </c>
    </row>
    <row r="25" spans="1:2" ht="10.5">
      <c r="A25" s="1" t="s">
        <v>38</v>
      </c>
      <c r="B25" s="1" t="s">
        <v>38</v>
      </c>
    </row>
    <row r="26" spans="1:2" ht="10.5">
      <c r="A26" s="1" t="s">
        <v>38</v>
      </c>
      <c r="B26" s="1" t="s">
        <v>38</v>
      </c>
    </row>
    <row r="27" spans="1:2" ht="10.5">
      <c r="A27" s="1" t="s">
        <v>38</v>
      </c>
      <c r="B27" s="1" t="s">
        <v>38</v>
      </c>
    </row>
    <row r="28" spans="1:2" ht="10.5">
      <c r="A28" s="1" t="s">
        <v>38</v>
      </c>
      <c r="B28" s="1" t="s">
        <v>38</v>
      </c>
    </row>
    <row r="29" spans="1:2" ht="10.5">
      <c r="A29" s="1" t="s">
        <v>38</v>
      </c>
      <c r="B29" s="1" t="s">
        <v>38</v>
      </c>
    </row>
    <row r="30" spans="1:2" ht="10.5">
      <c r="A30" s="1" t="s">
        <v>38</v>
      </c>
      <c r="B30" s="1" t="s">
        <v>38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75</v>
      </c>
      <c r="B1" t="s">
        <v>76</v>
      </c>
      <c r="C1" t="s">
        <v>77</v>
      </c>
      <c r="D1" t="s">
        <v>78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</row>
    <row r="2" spans="1:14" ht="10.5">
      <c r="A2" s="79" t="s">
        <v>79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42</v>
      </c>
      <c r="G2" t="str">
        <f>Metai</f>
        <v>2016</v>
      </c>
      <c r="H2" t="str">
        <f>Menuo</f>
        <v>birželio 30 d.</v>
      </c>
      <c r="I2" t="str">
        <f>IstaigosKodas</f>
        <v>2224</v>
      </c>
      <c r="K2" t="str">
        <f>Programa</f>
        <v>11.002.22</v>
      </c>
      <c r="L2">
        <v>335</v>
      </c>
      <c r="M2" t="s">
        <v>74</v>
      </c>
      <c r="N2" t="str">
        <f>CRC</f>
        <v>caca4499</v>
      </c>
    </row>
    <row r="3" spans="1:4" ht="10.5">
      <c r="A3" s="79" t="s">
        <v>80</v>
      </c>
      <c r="B3" t="str">
        <f ca="1">IF(ISTEXT(INDIRECT($A$3)),INDIRECT($A$3),"")</f>
        <v>2016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81</v>
      </c>
      <c r="B4" t="str">
        <f ca="1">IF(ISTEXT(INDIRECT($A$4)),INDIRECT($A$4),"")</f>
        <v>birželio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82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83</v>
      </c>
      <c r="B6" t="str">
        <f ca="1">IF(ISTEXT(INDIRECT($A$6)),INDIRECT($A$6),"")</f>
        <v>Girelės 57, Kaišiadorys   190804361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84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85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86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87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88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89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90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91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92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93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94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95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96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97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98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99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100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101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102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103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104</v>
      </c>
      <c r="B27">
        <f ca="1">IF(ISTEXT(INDIRECT($A$27)),INDIRECT($A$27),"")</f>
      </c>
      <c r="C27">
        <f ca="1">IF(ISNUMBER(INDIRECT($A$27)),ROUND(INDIRECT($A$27),2),0)</f>
        <v>14146.16</v>
      </c>
      <c r="D27" t="b">
        <f ca="1">ISBLANK(INDIRECT($A$27))</f>
        <v>0</v>
      </c>
    </row>
    <row r="28" spans="1:4" ht="10.5">
      <c r="A28" s="79" t="s">
        <v>105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106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107</v>
      </c>
      <c r="B30">
        <f ca="1">IF(ISTEXT(INDIRECT($A$30)),INDIRECT($A$30),"")</f>
      </c>
      <c r="C30">
        <f ca="1">IF(ISNUMBER(INDIRECT($A$30)),ROUND(INDIRECT($A$30),2),0)</f>
        <v>132000</v>
      </c>
      <c r="D30" t="b">
        <f ca="1">ISBLANK(INDIRECT($A$30))</f>
        <v>0</v>
      </c>
    </row>
    <row r="31" spans="1:4" ht="10.5">
      <c r="A31" s="79" t="s">
        <v>108</v>
      </c>
      <c r="B31">
        <f ca="1">IF(ISTEXT(INDIRECT($A$31)),INDIRECT($A$31),"")</f>
      </c>
      <c r="C31">
        <f ca="1">IF(ISNUMBER(INDIRECT($A$31)),ROUND(INDIRECT($A$31),2),0)</f>
        <v>66693.14</v>
      </c>
      <c r="D31" t="b">
        <f ca="1">ISBLANK(INDIRECT($A$31))</f>
        <v>0</v>
      </c>
    </row>
    <row r="32" spans="1:4" ht="10.5">
      <c r="A32" s="79" t="s">
        <v>109</v>
      </c>
      <c r="B32">
        <f ca="1">IF(ISTEXT(INDIRECT($A$32)),INDIRECT($A$32),"")</f>
      </c>
      <c r="C32">
        <f ca="1">IF(ISNUMBER(INDIRECT($A$32)),ROUND(INDIRECT($A$32),2),0)</f>
        <v>54709.73</v>
      </c>
      <c r="D32" t="b">
        <f ca="1">ISBLANK(INDIRECT($A$32))</f>
        <v>0</v>
      </c>
    </row>
    <row r="33" spans="1:4" ht="10.5">
      <c r="A33" s="79" t="s">
        <v>110</v>
      </c>
      <c r="B33">
        <f ca="1">IF(ISTEXT(INDIRECT($A$33)),INDIRECT($A$33),"")</f>
      </c>
      <c r="C33">
        <f ca="1">IF(ISNUMBER(INDIRECT($A$33)),ROUND(INDIRECT($A$33),2),0)</f>
        <v>54709.73</v>
      </c>
      <c r="D33" t="b">
        <f ca="1">ISBLANK(INDIRECT($A$33))</f>
        <v>0</v>
      </c>
    </row>
    <row r="34" spans="1:4" ht="10.5">
      <c r="A34" s="79" t="s">
        <v>111</v>
      </c>
      <c r="B34">
        <f ca="1">IF(ISTEXT(INDIRECT($A$34)),INDIRECT($A$34),"")</f>
      </c>
      <c r="C34">
        <f ca="1">IF(ISNUMBER(INDIRECT($A$34)),ROUND(INDIRECT($A$34),2),0)</f>
        <v>11983.41</v>
      </c>
      <c r="D34" t="b">
        <f ca="1">ISBLANK(INDIRECT($A$34))</f>
        <v>0</v>
      </c>
    </row>
    <row r="35" spans="1:4" ht="10.5">
      <c r="A35" s="79" t="s">
        <v>112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113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114</v>
      </c>
      <c r="B37">
        <f ca="1">IF(ISTEXT(INDIRECT($A$37)),INDIRECT($A$37),"")</f>
      </c>
      <c r="C37">
        <f ca="1">IF(ISNUMBER(INDIRECT($A$37)),ROUND(INDIRECT($A$37),2),0)</f>
        <v>26129.57</v>
      </c>
      <c r="D37" t="b">
        <f ca="1">ISBLANK(INDIRECT($A$37))</f>
        <v>0</v>
      </c>
    </row>
    <row r="38" spans="1:4" ht="10.5">
      <c r="A38" s="79" t="s">
        <v>115</v>
      </c>
      <c r="B38" t="str">
        <f ca="1">IF(ISTEXT(INDIRECT($A$38)),INDIRECT($A$38),"")</f>
        <v>Arvydas Pocius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116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2016-07-14T07:48:34Z</cp:lastPrinted>
  <dcterms:created xsi:type="dcterms:W3CDTF">2003-09-13T06:13:56Z</dcterms:created>
  <dcterms:modified xsi:type="dcterms:W3CDTF">2016-07-14T07:49:29Z</dcterms:modified>
  <cp:category/>
  <cp:version/>
  <cp:contentType/>
  <cp:contentStatus/>
</cp:coreProperties>
</file>